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5875" windowHeight="11205" activeTab="2"/>
  </bookViews>
  <sheets>
    <sheet name="NOTE" sheetId="3" r:id="rId1"/>
    <sheet name="VIEW" sheetId="1" r:id="rId2"/>
    <sheet name="ENV" sheetId="2" r:id="rId3"/>
  </sheets>
  <definedNames>
    <definedName name="_xlnm._FilterDatabase" localSheetId="0" hidden="1">NOTE!$B$3:$N$3</definedName>
    <definedName name="_xlnm.Print_Area" localSheetId="0">NOTE!$A$1:$N$369</definedName>
    <definedName name="_xlnm.Print_Titles" localSheetId="0">NOTE!$1:$3</definedName>
    <definedName name="ペース010203">ENV!$C$2:$C$92</definedName>
  </definedNames>
  <calcPr calcId="145621"/>
</workbook>
</file>

<file path=xl/calcChain.xml><?xml version="1.0" encoding="utf-8"?>
<calcChain xmlns="http://schemas.openxmlformats.org/spreadsheetml/2006/main">
  <c r="G369" i="3" l="1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C2" i="1" l="1"/>
  <c r="B2" i="3"/>
  <c r="U339" i="3" l="1"/>
  <c r="U340" i="3" s="1"/>
  <c r="U341" i="3" s="1"/>
  <c r="U342" i="3" s="1"/>
  <c r="U343" i="3" s="1"/>
  <c r="U344" i="3" s="1"/>
  <c r="U345" i="3" s="1"/>
  <c r="U346" i="3" s="1"/>
  <c r="U347" i="3" s="1"/>
  <c r="U348" i="3" s="1"/>
  <c r="U349" i="3" s="1"/>
  <c r="U350" i="3" s="1"/>
  <c r="U351" i="3" s="1"/>
  <c r="U352" i="3" s="1"/>
  <c r="U353" i="3" s="1"/>
  <c r="U354" i="3" s="1"/>
  <c r="U355" i="3" s="1"/>
  <c r="U356" i="3" s="1"/>
  <c r="U357" i="3" s="1"/>
  <c r="U358" i="3" s="1"/>
  <c r="U359" i="3" s="1"/>
  <c r="U360" i="3" s="1"/>
  <c r="U361" i="3" s="1"/>
  <c r="U362" i="3" s="1"/>
  <c r="U363" i="3" s="1"/>
  <c r="U364" i="3" s="1"/>
  <c r="U365" i="3" s="1"/>
  <c r="U366" i="3" s="1"/>
  <c r="U367" i="3" s="1"/>
  <c r="U368" i="3" s="1"/>
  <c r="U369" i="3" s="1"/>
  <c r="T339" i="3"/>
  <c r="U309" i="3"/>
  <c r="U310" i="3" s="1"/>
  <c r="U311" i="3" s="1"/>
  <c r="U312" i="3" s="1"/>
  <c r="U313" i="3" s="1"/>
  <c r="U314" i="3" s="1"/>
  <c r="U315" i="3" s="1"/>
  <c r="U316" i="3" s="1"/>
  <c r="U317" i="3" s="1"/>
  <c r="U318" i="3" s="1"/>
  <c r="U319" i="3" s="1"/>
  <c r="U320" i="3" s="1"/>
  <c r="U321" i="3" s="1"/>
  <c r="U322" i="3" s="1"/>
  <c r="U323" i="3" s="1"/>
  <c r="U324" i="3" s="1"/>
  <c r="U325" i="3" s="1"/>
  <c r="U326" i="3" s="1"/>
  <c r="U327" i="3" s="1"/>
  <c r="U328" i="3" s="1"/>
  <c r="U329" i="3" s="1"/>
  <c r="U330" i="3" s="1"/>
  <c r="U331" i="3" s="1"/>
  <c r="U332" i="3" s="1"/>
  <c r="U333" i="3" s="1"/>
  <c r="U334" i="3" s="1"/>
  <c r="U335" i="3" s="1"/>
  <c r="U336" i="3" s="1"/>
  <c r="U337" i="3" s="1"/>
  <c r="U338" i="3" s="1"/>
  <c r="T309" i="3"/>
  <c r="T310" i="3" s="1"/>
  <c r="T311" i="3" s="1"/>
  <c r="U278" i="3"/>
  <c r="U279" i="3" s="1"/>
  <c r="U280" i="3" s="1"/>
  <c r="U281" i="3" s="1"/>
  <c r="U282" i="3" s="1"/>
  <c r="U283" i="3" s="1"/>
  <c r="U284" i="3" s="1"/>
  <c r="U285" i="3" s="1"/>
  <c r="U286" i="3" s="1"/>
  <c r="U287" i="3" s="1"/>
  <c r="U288" i="3" s="1"/>
  <c r="U289" i="3" s="1"/>
  <c r="U290" i="3" s="1"/>
  <c r="U291" i="3" s="1"/>
  <c r="U292" i="3" s="1"/>
  <c r="U293" i="3" s="1"/>
  <c r="U294" i="3" s="1"/>
  <c r="U295" i="3" s="1"/>
  <c r="U296" i="3" s="1"/>
  <c r="U297" i="3" s="1"/>
  <c r="U298" i="3" s="1"/>
  <c r="U299" i="3" s="1"/>
  <c r="U300" i="3" s="1"/>
  <c r="U301" i="3" s="1"/>
  <c r="U302" i="3" s="1"/>
  <c r="U303" i="3" s="1"/>
  <c r="U304" i="3" s="1"/>
  <c r="U305" i="3" s="1"/>
  <c r="U306" i="3" s="1"/>
  <c r="U307" i="3" s="1"/>
  <c r="U308" i="3" s="1"/>
  <c r="T278" i="3"/>
  <c r="U248" i="3"/>
  <c r="U249" i="3" s="1"/>
  <c r="U250" i="3" s="1"/>
  <c r="U251" i="3" s="1"/>
  <c r="U252" i="3" s="1"/>
  <c r="U253" i="3" s="1"/>
  <c r="U254" i="3" s="1"/>
  <c r="U255" i="3" s="1"/>
  <c r="U256" i="3" s="1"/>
  <c r="U257" i="3" s="1"/>
  <c r="U258" i="3" s="1"/>
  <c r="U259" i="3" s="1"/>
  <c r="U260" i="3" s="1"/>
  <c r="U261" i="3" s="1"/>
  <c r="U262" i="3" s="1"/>
  <c r="U263" i="3" s="1"/>
  <c r="U264" i="3" s="1"/>
  <c r="U265" i="3" s="1"/>
  <c r="U266" i="3" s="1"/>
  <c r="U267" i="3" s="1"/>
  <c r="U268" i="3" s="1"/>
  <c r="U269" i="3" s="1"/>
  <c r="U270" i="3" s="1"/>
  <c r="U271" i="3" s="1"/>
  <c r="U272" i="3" s="1"/>
  <c r="U273" i="3" s="1"/>
  <c r="U274" i="3" s="1"/>
  <c r="U275" i="3" s="1"/>
  <c r="U276" i="3" s="1"/>
  <c r="U277" i="3" s="1"/>
  <c r="T248" i="3"/>
  <c r="U217" i="3"/>
  <c r="U218" i="3" s="1"/>
  <c r="U219" i="3" s="1"/>
  <c r="U220" i="3" s="1"/>
  <c r="U221" i="3" s="1"/>
  <c r="U222" i="3" s="1"/>
  <c r="U223" i="3" s="1"/>
  <c r="U224" i="3" s="1"/>
  <c r="U225" i="3" s="1"/>
  <c r="U226" i="3" s="1"/>
  <c r="U227" i="3" s="1"/>
  <c r="U228" i="3" s="1"/>
  <c r="U229" i="3" s="1"/>
  <c r="U230" i="3" s="1"/>
  <c r="U231" i="3" s="1"/>
  <c r="U232" i="3" s="1"/>
  <c r="U233" i="3" s="1"/>
  <c r="U234" i="3" s="1"/>
  <c r="U235" i="3" s="1"/>
  <c r="U236" i="3" s="1"/>
  <c r="U237" i="3" s="1"/>
  <c r="U238" i="3" s="1"/>
  <c r="U239" i="3" s="1"/>
  <c r="U240" i="3" s="1"/>
  <c r="U241" i="3" s="1"/>
  <c r="U242" i="3" s="1"/>
  <c r="U243" i="3" s="1"/>
  <c r="U244" i="3" s="1"/>
  <c r="U245" i="3" s="1"/>
  <c r="U246" i="3" s="1"/>
  <c r="U247" i="3" s="1"/>
  <c r="T217" i="3"/>
  <c r="T218" i="3" s="1"/>
  <c r="T219" i="3" s="1"/>
  <c r="U186" i="3"/>
  <c r="U187" i="3" s="1"/>
  <c r="U188" i="3" s="1"/>
  <c r="U189" i="3" s="1"/>
  <c r="U190" i="3" s="1"/>
  <c r="U191" i="3" s="1"/>
  <c r="U192" i="3" s="1"/>
  <c r="U193" i="3" s="1"/>
  <c r="U194" i="3" s="1"/>
  <c r="U195" i="3" s="1"/>
  <c r="U196" i="3" s="1"/>
  <c r="U197" i="3" s="1"/>
  <c r="U198" i="3" s="1"/>
  <c r="U199" i="3" s="1"/>
  <c r="U200" i="3" s="1"/>
  <c r="U201" i="3" s="1"/>
  <c r="U202" i="3" s="1"/>
  <c r="U203" i="3" s="1"/>
  <c r="U204" i="3" s="1"/>
  <c r="U205" i="3" s="1"/>
  <c r="U206" i="3" s="1"/>
  <c r="U207" i="3" s="1"/>
  <c r="U208" i="3" s="1"/>
  <c r="U209" i="3" s="1"/>
  <c r="U210" i="3" s="1"/>
  <c r="U211" i="3" s="1"/>
  <c r="U212" i="3" s="1"/>
  <c r="U213" i="3" s="1"/>
  <c r="U214" i="3" s="1"/>
  <c r="U215" i="3" s="1"/>
  <c r="U216" i="3" s="1"/>
  <c r="T186" i="3"/>
  <c r="U156" i="3"/>
  <c r="U157" i="3" s="1"/>
  <c r="U158" i="3" s="1"/>
  <c r="U159" i="3" s="1"/>
  <c r="U160" i="3" s="1"/>
  <c r="U161" i="3" s="1"/>
  <c r="U162" i="3" s="1"/>
  <c r="U163" i="3" s="1"/>
  <c r="U164" i="3" s="1"/>
  <c r="U165" i="3" s="1"/>
  <c r="U166" i="3" s="1"/>
  <c r="U167" i="3" s="1"/>
  <c r="U168" i="3" s="1"/>
  <c r="U169" i="3" s="1"/>
  <c r="U170" i="3" s="1"/>
  <c r="U171" i="3" s="1"/>
  <c r="U172" i="3" s="1"/>
  <c r="U173" i="3" s="1"/>
  <c r="U174" i="3" s="1"/>
  <c r="U175" i="3" s="1"/>
  <c r="U176" i="3" s="1"/>
  <c r="U177" i="3" s="1"/>
  <c r="U178" i="3" s="1"/>
  <c r="U179" i="3" s="1"/>
  <c r="U180" i="3" s="1"/>
  <c r="U181" i="3" s="1"/>
  <c r="U182" i="3" s="1"/>
  <c r="U183" i="3" s="1"/>
  <c r="U184" i="3" s="1"/>
  <c r="U185" i="3" s="1"/>
  <c r="T156" i="3"/>
  <c r="V156" i="3" s="1"/>
  <c r="U125" i="3"/>
  <c r="U126" i="3" s="1"/>
  <c r="U127" i="3" s="1"/>
  <c r="U128" i="3" s="1"/>
  <c r="U129" i="3" s="1"/>
  <c r="U130" i="3" s="1"/>
  <c r="U131" i="3" s="1"/>
  <c r="U132" i="3" s="1"/>
  <c r="U133" i="3" s="1"/>
  <c r="U134" i="3" s="1"/>
  <c r="U135" i="3" s="1"/>
  <c r="U136" i="3" s="1"/>
  <c r="U137" i="3" s="1"/>
  <c r="U138" i="3" s="1"/>
  <c r="U139" i="3" s="1"/>
  <c r="U140" i="3" s="1"/>
  <c r="U141" i="3" s="1"/>
  <c r="U142" i="3" s="1"/>
  <c r="U143" i="3" s="1"/>
  <c r="U144" i="3" s="1"/>
  <c r="U145" i="3" s="1"/>
  <c r="U146" i="3" s="1"/>
  <c r="U147" i="3" s="1"/>
  <c r="U148" i="3" s="1"/>
  <c r="U149" i="3" s="1"/>
  <c r="U150" i="3" s="1"/>
  <c r="U151" i="3" s="1"/>
  <c r="U152" i="3" s="1"/>
  <c r="U153" i="3" s="1"/>
  <c r="U154" i="3" s="1"/>
  <c r="U155" i="3" s="1"/>
  <c r="T125" i="3"/>
  <c r="T126" i="3" s="1"/>
  <c r="U95" i="3"/>
  <c r="U96" i="3" s="1"/>
  <c r="U97" i="3" s="1"/>
  <c r="U98" i="3" s="1"/>
  <c r="U99" i="3" s="1"/>
  <c r="U100" i="3" s="1"/>
  <c r="U101" i="3" s="1"/>
  <c r="U102" i="3" s="1"/>
  <c r="U103" i="3" s="1"/>
  <c r="U104" i="3" s="1"/>
  <c r="U105" i="3" s="1"/>
  <c r="U106" i="3" s="1"/>
  <c r="U107" i="3" s="1"/>
  <c r="U108" i="3" s="1"/>
  <c r="U109" i="3" s="1"/>
  <c r="U110" i="3" s="1"/>
  <c r="U111" i="3" s="1"/>
  <c r="U112" i="3" s="1"/>
  <c r="U113" i="3" s="1"/>
  <c r="U114" i="3" s="1"/>
  <c r="U115" i="3" s="1"/>
  <c r="U116" i="3" s="1"/>
  <c r="U117" i="3" s="1"/>
  <c r="U118" i="3" s="1"/>
  <c r="U119" i="3" s="1"/>
  <c r="U120" i="3" s="1"/>
  <c r="U121" i="3" s="1"/>
  <c r="U122" i="3" s="1"/>
  <c r="U123" i="3" s="1"/>
  <c r="U124" i="3" s="1"/>
  <c r="T95" i="3"/>
  <c r="V95" i="3" s="1"/>
  <c r="U64" i="3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U75" i="3" s="1"/>
  <c r="U76" i="3" s="1"/>
  <c r="U77" i="3" s="1"/>
  <c r="U78" i="3" s="1"/>
  <c r="U79" i="3" s="1"/>
  <c r="U80" i="3" s="1"/>
  <c r="U81" i="3" s="1"/>
  <c r="U82" i="3" s="1"/>
  <c r="U83" i="3" s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T64" i="3"/>
  <c r="T65" i="3" s="1"/>
  <c r="U35" i="3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T35" i="3"/>
  <c r="T36" i="3" s="1"/>
  <c r="U4" i="3"/>
  <c r="U5" i="3" s="1"/>
  <c r="U6" i="3" s="1"/>
  <c r="U7" i="3" s="1"/>
  <c r="U8" i="3" s="1"/>
  <c r="U9" i="3" s="1"/>
  <c r="U10" i="3" s="1"/>
  <c r="U11" i="3" s="1"/>
  <c r="U12" i="3" s="1"/>
  <c r="U13" i="3" s="1"/>
  <c r="U14" i="3" s="1"/>
  <c r="U15" i="3" s="1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T4" i="3"/>
  <c r="T5" i="3" s="1"/>
  <c r="V248" i="3" l="1"/>
  <c r="V186" i="3"/>
  <c r="V64" i="3"/>
  <c r="T157" i="3"/>
  <c r="V157" i="3" s="1"/>
  <c r="T187" i="3"/>
  <c r="T188" i="3" s="1"/>
  <c r="T189" i="3" s="1"/>
  <c r="V311" i="3"/>
  <c r="V219" i="3"/>
  <c r="V309" i="3"/>
  <c r="V188" i="3"/>
  <c r="V310" i="3"/>
  <c r="V65" i="3"/>
  <c r="V217" i="3"/>
  <c r="V339" i="3"/>
  <c r="V4" i="3"/>
  <c r="T66" i="3"/>
  <c r="T220" i="3"/>
  <c r="T249" i="3"/>
  <c r="T312" i="3"/>
  <c r="T96" i="3"/>
  <c r="T97" i="3" s="1"/>
  <c r="T158" i="3"/>
  <c r="T279" i="3"/>
  <c r="V279" i="3" s="1"/>
  <c r="V278" i="3"/>
  <c r="T340" i="3"/>
  <c r="T341" i="3" s="1"/>
  <c r="T342" i="3" s="1"/>
  <c r="T343" i="3" s="1"/>
  <c r="T344" i="3" s="1"/>
  <c r="V36" i="3"/>
  <c r="T37" i="3"/>
  <c r="V35" i="3"/>
  <c r="T6" i="3"/>
  <c r="V5" i="3"/>
  <c r="V218" i="3"/>
  <c r="T127" i="3"/>
  <c r="V126" i="3"/>
  <c r="V125" i="3"/>
  <c r="V96" i="3"/>
  <c r="BJ6" i="1"/>
  <c r="BJ7" i="1" s="1"/>
  <c r="B63" i="3"/>
  <c r="C367" i="2"/>
  <c r="CQ62" i="1" s="1"/>
  <c r="C363" i="2"/>
  <c r="CM62" i="1" s="1"/>
  <c r="C360" i="2"/>
  <c r="CJ62" i="1" s="1"/>
  <c r="C359" i="2"/>
  <c r="CI62" i="1" s="1"/>
  <c r="C357" i="2"/>
  <c r="CG62" i="1" s="1"/>
  <c r="C355" i="2"/>
  <c r="CE62" i="1" s="1"/>
  <c r="C354" i="2"/>
  <c r="CD62" i="1" s="1"/>
  <c r="C351" i="2"/>
  <c r="CA62" i="1" s="1"/>
  <c r="C349" i="2"/>
  <c r="BY62" i="1" s="1"/>
  <c r="C347" i="2"/>
  <c r="BW62" i="1" s="1"/>
  <c r="C343" i="2"/>
  <c r="BS62" i="1" s="1"/>
  <c r="C339" i="2"/>
  <c r="BO62" i="1" s="1"/>
  <c r="C337" i="2"/>
  <c r="BM62" i="1" s="1"/>
  <c r="C336" i="2"/>
  <c r="BK62" i="1" s="1"/>
  <c r="C335" i="2"/>
  <c r="BJ62" i="1" s="1"/>
  <c r="C334" i="2"/>
  <c r="BI62" i="1" s="1"/>
  <c r="C331" i="2"/>
  <c r="BF62" i="1" s="1"/>
  <c r="C327" i="2"/>
  <c r="BB62" i="1" s="1"/>
  <c r="C323" i="2"/>
  <c r="AX62" i="1" s="1"/>
  <c r="C319" i="2"/>
  <c r="AT62" i="1" s="1"/>
  <c r="C315" i="2"/>
  <c r="AP62" i="1" s="1"/>
  <c r="C311" i="2"/>
  <c r="AL62" i="1" s="1"/>
  <c r="C307" i="2"/>
  <c r="AH62" i="1" s="1"/>
  <c r="C305" i="2"/>
  <c r="AF62" i="1" s="1"/>
  <c r="C304" i="2"/>
  <c r="AE62" i="1" s="1"/>
  <c r="C303" i="2"/>
  <c r="AD62" i="1" s="1"/>
  <c r="C300" i="2"/>
  <c r="AA62" i="1" s="1"/>
  <c r="C299" i="2"/>
  <c r="Z62" i="1" s="1"/>
  <c r="C295" i="2"/>
  <c r="V62" i="1" s="1"/>
  <c r="C291" i="2"/>
  <c r="R62" i="1" s="1"/>
  <c r="C287" i="2"/>
  <c r="N62" i="1" s="1"/>
  <c r="C283" i="2"/>
  <c r="J62" i="1" s="1"/>
  <c r="C279" i="2"/>
  <c r="F62" i="1" s="1"/>
  <c r="C275" i="2"/>
  <c r="CP45" i="1" s="1"/>
  <c r="C271" i="2"/>
  <c r="CL45" i="1" s="1"/>
  <c r="C267" i="2"/>
  <c r="CH45" i="1" s="1"/>
  <c r="C263" i="2"/>
  <c r="CD45" i="1" s="1"/>
  <c r="C259" i="2"/>
  <c r="BZ45" i="1" s="1"/>
  <c r="C258" i="2"/>
  <c r="BY45" i="1" s="1"/>
  <c r="C255" i="2"/>
  <c r="BV45" i="1" s="1"/>
  <c r="C251" i="2"/>
  <c r="BR45" i="1" s="1"/>
  <c r="C247" i="2"/>
  <c r="BN45" i="1" s="1"/>
  <c r="C243" i="2"/>
  <c r="BJ45" i="1" s="1"/>
  <c r="C239" i="2"/>
  <c r="BF45" i="1" s="1"/>
  <c r="C235" i="2"/>
  <c r="BB45" i="1" s="1"/>
  <c r="C231" i="2"/>
  <c r="AX45" i="1" s="1"/>
  <c r="C227" i="2"/>
  <c r="AT45" i="1" s="1"/>
  <c r="C226" i="2"/>
  <c r="AS45" i="1" s="1"/>
  <c r="C223" i="2"/>
  <c r="AP45" i="1" s="1"/>
  <c r="C219" i="2"/>
  <c r="AL45" i="1" s="1"/>
  <c r="C215" i="2"/>
  <c r="AH45" i="1" s="1"/>
  <c r="C211" i="2"/>
  <c r="AD45" i="1" s="1"/>
  <c r="C207" i="2"/>
  <c r="Z45" i="1" s="1"/>
  <c r="C203" i="2"/>
  <c r="V45" i="1" s="1"/>
  <c r="C199" i="2"/>
  <c r="R45" i="1" s="1"/>
  <c r="C195" i="2"/>
  <c r="N45" i="1" s="1"/>
  <c r="C191" i="2"/>
  <c r="J45" i="1" s="1"/>
  <c r="C187" i="2"/>
  <c r="F45" i="1" s="1"/>
  <c r="C183" i="2"/>
  <c r="CP28" i="1" s="1"/>
  <c r="C179" i="2"/>
  <c r="CL28" i="1" s="1"/>
  <c r="C175" i="2"/>
  <c r="CH28" i="1" s="1"/>
  <c r="C171" i="2"/>
  <c r="CD28" i="1" s="1"/>
  <c r="C167" i="2"/>
  <c r="BZ28" i="1" s="1"/>
  <c r="C163" i="2"/>
  <c r="BV28" i="1" s="1"/>
  <c r="C159" i="2"/>
  <c r="BR28" i="1" s="1"/>
  <c r="C155" i="2"/>
  <c r="BN28" i="1" s="1"/>
  <c r="C151" i="2"/>
  <c r="BJ28" i="1" s="1"/>
  <c r="C147" i="2"/>
  <c r="BF28" i="1" s="1"/>
  <c r="C143" i="2"/>
  <c r="BB28" i="1" s="1"/>
  <c r="C140" i="2"/>
  <c r="AY28" i="1" s="1"/>
  <c r="C139" i="2"/>
  <c r="AX28" i="1" s="1"/>
  <c r="C135" i="2"/>
  <c r="AT28" i="1" s="1"/>
  <c r="C131" i="2"/>
  <c r="AP28" i="1" s="1"/>
  <c r="C127" i="2"/>
  <c r="AL28" i="1" s="1"/>
  <c r="C123" i="2"/>
  <c r="AH28" i="1" s="1"/>
  <c r="C119" i="2"/>
  <c r="AC28" i="1" s="1"/>
  <c r="C115" i="2"/>
  <c r="Y28" i="1" s="1"/>
  <c r="C111" i="2"/>
  <c r="U28" i="1" s="1"/>
  <c r="C107" i="2"/>
  <c r="Q28" i="1" s="1"/>
  <c r="C103" i="2"/>
  <c r="M28" i="1" s="1"/>
  <c r="C99" i="2"/>
  <c r="I28" i="1" s="1"/>
  <c r="C95" i="2"/>
  <c r="E28" i="1" s="1"/>
  <c r="C91" i="2"/>
  <c r="CP11" i="1" s="1"/>
  <c r="C87" i="2"/>
  <c r="CL11" i="1" s="1"/>
  <c r="C83" i="2"/>
  <c r="CH11" i="1" s="1"/>
  <c r="C79" i="2"/>
  <c r="CD11" i="1" s="1"/>
  <c r="C75" i="2"/>
  <c r="BZ11" i="1" s="1"/>
  <c r="C71" i="2"/>
  <c r="BV11" i="1" s="1"/>
  <c r="C67" i="2"/>
  <c r="BR11" i="1" s="1"/>
  <c r="C63" i="2"/>
  <c r="BN11" i="1" s="1"/>
  <c r="C61" i="2"/>
  <c r="BJ11" i="1" s="1"/>
  <c r="C60" i="2"/>
  <c r="BI11" i="1" s="1"/>
  <c r="C59" i="2"/>
  <c r="BH11" i="1" s="1"/>
  <c r="C55" i="2"/>
  <c r="BD11" i="1" s="1"/>
  <c r="C51" i="2"/>
  <c r="AZ11" i="1" s="1"/>
  <c r="C47" i="2"/>
  <c r="AV11" i="1" s="1"/>
  <c r="C43" i="2"/>
  <c r="AR11" i="1" s="1"/>
  <c r="C41" i="2"/>
  <c r="AP11" i="1" s="1"/>
  <c r="C39" i="2"/>
  <c r="AN11" i="1" s="1"/>
  <c r="C35" i="2"/>
  <c r="AJ11" i="1" s="1"/>
  <c r="C33" i="2"/>
  <c r="AH11" i="1" s="1"/>
  <c r="C31" i="2"/>
  <c r="AF11" i="1" s="1"/>
  <c r="C30" i="2"/>
  <c r="AE11" i="1" s="1"/>
  <c r="C27" i="2"/>
  <c r="AB11" i="1" s="1"/>
  <c r="C26" i="2"/>
  <c r="AA11" i="1" s="1"/>
  <c r="C23" i="2"/>
  <c r="X11" i="1" s="1"/>
  <c r="C19" i="2"/>
  <c r="T11" i="1" s="1"/>
  <c r="C15" i="2"/>
  <c r="P11" i="1" s="1"/>
  <c r="C12" i="2"/>
  <c r="M11" i="1" s="1"/>
  <c r="C11" i="2"/>
  <c r="L11" i="1" s="1"/>
  <c r="C7" i="2"/>
  <c r="H11" i="1" s="1"/>
  <c r="C3" i="2"/>
  <c r="D11" i="1" s="1"/>
  <c r="C366" i="2"/>
  <c r="CP62" i="1" s="1"/>
  <c r="C365" i="2"/>
  <c r="CO62" i="1" s="1"/>
  <c r="C364" i="2"/>
  <c r="CN62" i="1" s="1"/>
  <c r="C362" i="2"/>
  <c r="CL62" i="1" s="1"/>
  <c r="C361" i="2"/>
  <c r="CK62" i="1" s="1"/>
  <c r="C358" i="2"/>
  <c r="CH62" i="1" s="1"/>
  <c r="C356" i="2"/>
  <c r="CF62" i="1" s="1"/>
  <c r="C353" i="2"/>
  <c r="CC62" i="1" s="1"/>
  <c r="C352" i="2"/>
  <c r="CB62" i="1" s="1"/>
  <c r="C350" i="2"/>
  <c r="BZ62" i="1" s="1"/>
  <c r="C348" i="2"/>
  <c r="BX62" i="1" s="1"/>
  <c r="C346" i="2"/>
  <c r="BV62" i="1" s="1"/>
  <c r="C345" i="2"/>
  <c r="BU62" i="1" s="1"/>
  <c r="C344" i="2"/>
  <c r="BT62" i="1" s="1"/>
  <c r="C342" i="2"/>
  <c r="BR62" i="1" s="1"/>
  <c r="C341" i="2"/>
  <c r="BQ62" i="1" s="1"/>
  <c r="C340" i="2"/>
  <c r="BP62" i="1" s="1"/>
  <c r="C338" i="2"/>
  <c r="BN62" i="1" s="1"/>
  <c r="C333" i="2"/>
  <c r="BH62" i="1" s="1"/>
  <c r="C332" i="2"/>
  <c r="BG62" i="1" s="1"/>
  <c r="C330" i="2"/>
  <c r="BE62" i="1" s="1"/>
  <c r="C329" i="2"/>
  <c r="BD62" i="1" s="1"/>
  <c r="C328" i="2"/>
  <c r="BC62" i="1" s="1"/>
  <c r="C326" i="2"/>
  <c r="BA62" i="1" s="1"/>
  <c r="C325" i="2"/>
  <c r="AZ62" i="1" s="1"/>
  <c r="C324" i="2"/>
  <c r="AY62" i="1" s="1"/>
  <c r="C322" i="2"/>
  <c r="AW62" i="1" s="1"/>
  <c r="C321" i="2"/>
  <c r="AV62" i="1" s="1"/>
  <c r="C320" i="2"/>
  <c r="AU62" i="1" s="1"/>
  <c r="C318" i="2"/>
  <c r="AS62" i="1" s="1"/>
  <c r="C317" i="2"/>
  <c r="AR62" i="1" s="1"/>
  <c r="C316" i="2"/>
  <c r="AQ62" i="1" s="1"/>
  <c r="C314" i="2"/>
  <c r="AO62" i="1" s="1"/>
  <c r="C313" i="2"/>
  <c r="AN62" i="1" s="1"/>
  <c r="C312" i="2"/>
  <c r="AM62" i="1" s="1"/>
  <c r="C310" i="2"/>
  <c r="AK62" i="1" s="1"/>
  <c r="C309" i="2"/>
  <c r="AJ62" i="1" s="1"/>
  <c r="C308" i="2"/>
  <c r="AI62" i="1" s="1"/>
  <c r="C306" i="2"/>
  <c r="AG62" i="1" s="1"/>
  <c r="C302" i="2"/>
  <c r="AC62" i="1" s="1"/>
  <c r="C301" i="2"/>
  <c r="AB62" i="1" s="1"/>
  <c r="C298" i="2"/>
  <c r="Y62" i="1" s="1"/>
  <c r="C297" i="2"/>
  <c r="X62" i="1" s="1"/>
  <c r="C296" i="2"/>
  <c r="W62" i="1" s="1"/>
  <c r="C294" i="2"/>
  <c r="U62" i="1" s="1"/>
  <c r="C293" i="2"/>
  <c r="T62" i="1" s="1"/>
  <c r="C292" i="2"/>
  <c r="S62" i="1" s="1"/>
  <c r="C290" i="2"/>
  <c r="Q62" i="1" s="1"/>
  <c r="C289" i="2"/>
  <c r="P62" i="1" s="1"/>
  <c r="C288" i="2"/>
  <c r="O62" i="1" s="1"/>
  <c r="C286" i="2"/>
  <c r="M62" i="1" s="1"/>
  <c r="C285" i="2"/>
  <c r="L62" i="1" s="1"/>
  <c r="C284" i="2"/>
  <c r="K62" i="1" s="1"/>
  <c r="C282" i="2"/>
  <c r="I62" i="1" s="1"/>
  <c r="C281" i="2"/>
  <c r="H62" i="1" s="1"/>
  <c r="C280" i="2"/>
  <c r="G62" i="1" s="1"/>
  <c r="C278" i="2"/>
  <c r="E62" i="1" s="1"/>
  <c r="C277" i="2"/>
  <c r="D62" i="1" s="1"/>
  <c r="C276" i="2"/>
  <c r="C62" i="1" s="1"/>
  <c r="C274" i="2"/>
  <c r="CO45" i="1" s="1"/>
  <c r="C273" i="2"/>
  <c r="CN45" i="1" s="1"/>
  <c r="C272" i="2"/>
  <c r="CM45" i="1" s="1"/>
  <c r="C270" i="2"/>
  <c r="CK45" i="1" s="1"/>
  <c r="C269" i="2"/>
  <c r="CJ45" i="1" s="1"/>
  <c r="C268" i="2"/>
  <c r="CI45" i="1" s="1"/>
  <c r="C266" i="2"/>
  <c r="CG45" i="1" s="1"/>
  <c r="C265" i="2"/>
  <c r="CF45" i="1" s="1"/>
  <c r="C264" i="2"/>
  <c r="CE45" i="1" s="1"/>
  <c r="C262" i="2"/>
  <c r="CC45" i="1" s="1"/>
  <c r="C261" i="2"/>
  <c r="CB45" i="1" s="1"/>
  <c r="C260" i="2"/>
  <c r="CA45" i="1" s="1"/>
  <c r="C257" i="2"/>
  <c r="BX45" i="1" s="1"/>
  <c r="C256" i="2"/>
  <c r="BW45" i="1" s="1"/>
  <c r="C254" i="2"/>
  <c r="BU45" i="1" s="1"/>
  <c r="C253" i="2"/>
  <c r="BT45" i="1" s="1"/>
  <c r="C252" i="2"/>
  <c r="BS45" i="1" s="1"/>
  <c r="C250" i="2"/>
  <c r="BQ45" i="1" s="1"/>
  <c r="C249" i="2"/>
  <c r="BP45" i="1" s="1"/>
  <c r="C248" i="2"/>
  <c r="BO45" i="1" s="1"/>
  <c r="C246" i="2"/>
  <c r="BM45" i="1" s="1"/>
  <c r="C245" i="2"/>
  <c r="BL45" i="1" s="1"/>
  <c r="C244" i="2"/>
  <c r="BK45" i="1" s="1"/>
  <c r="C242" i="2"/>
  <c r="BI45" i="1" s="1"/>
  <c r="C241" i="2"/>
  <c r="BH45" i="1" s="1"/>
  <c r="C240" i="2"/>
  <c r="BG45" i="1" s="1"/>
  <c r="C238" i="2"/>
  <c r="BE45" i="1" s="1"/>
  <c r="C237" i="2"/>
  <c r="BD45" i="1" s="1"/>
  <c r="C236" i="2"/>
  <c r="BC45" i="1" s="1"/>
  <c r="C234" i="2"/>
  <c r="BA45" i="1" s="1"/>
  <c r="C233" i="2"/>
  <c r="AZ45" i="1" s="1"/>
  <c r="C232" i="2"/>
  <c r="AY45" i="1" s="1"/>
  <c r="C230" i="2"/>
  <c r="AW45" i="1" s="1"/>
  <c r="C229" i="2"/>
  <c r="AV45" i="1" s="1"/>
  <c r="C228" i="2"/>
  <c r="AU45" i="1" s="1"/>
  <c r="C225" i="2"/>
  <c r="AR45" i="1" s="1"/>
  <c r="C224" i="2"/>
  <c r="AQ45" i="1" s="1"/>
  <c r="C222" i="2"/>
  <c r="AO45" i="1" s="1"/>
  <c r="C221" i="2"/>
  <c r="AN45" i="1" s="1"/>
  <c r="C220" i="2"/>
  <c r="AM45" i="1" s="1"/>
  <c r="C218" i="2"/>
  <c r="AK45" i="1" s="1"/>
  <c r="C217" i="2"/>
  <c r="AJ45" i="1" s="1"/>
  <c r="C216" i="2"/>
  <c r="AI45" i="1" s="1"/>
  <c r="C214" i="2"/>
  <c r="AG45" i="1" s="1"/>
  <c r="C213" i="2"/>
  <c r="AF45" i="1" s="1"/>
  <c r="C212" i="2"/>
  <c r="AE45" i="1" s="1"/>
  <c r="C210" i="2"/>
  <c r="AC45" i="1" s="1"/>
  <c r="C209" i="2"/>
  <c r="AB45" i="1" s="1"/>
  <c r="C208" i="2"/>
  <c r="AA45" i="1" s="1"/>
  <c r="C206" i="2"/>
  <c r="Y45" i="1" s="1"/>
  <c r="C205" i="2"/>
  <c r="X45" i="1" s="1"/>
  <c r="C204" i="2"/>
  <c r="W45" i="1" s="1"/>
  <c r="C202" i="2"/>
  <c r="U45" i="1" s="1"/>
  <c r="C201" i="2"/>
  <c r="T45" i="1" s="1"/>
  <c r="C200" i="2"/>
  <c r="S45" i="1" s="1"/>
  <c r="C198" i="2"/>
  <c r="Q45" i="1" s="1"/>
  <c r="C197" i="2"/>
  <c r="P45" i="1" s="1"/>
  <c r="C196" i="2"/>
  <c r="O45" i="1" s="1"/>
  <c r="C194" i="2"/>
  <c r="M45" i="1" s="1"/>
  <c r="C193" i="2"/>
  <c r="L45" i="1" s="1"/>
  <c r="C192" i="2"/>
  <c r="K45" i="1" s="1"/>
  <c r="C190" i="2"/>
  <c r="I45" i="1" s="1"/>
  <c r="C189" i="2"/>
  <c r="H45" i="1" s="1"/>
  <c r="C188" i="2"/>
  <c r="G45" i="1" s="1"/>
  <c r="C186" i="2"/>
  <c r="E45" i="1" s="1"/>
  <c r="C185" i="2"/>
  <c r="D45" i="1" s="1"/>
  <c r="C184" i="2"/>
  <c r="C45" i="1" s="1"/>
  <c r="C182" i="2"/>
  <c r="CO28" i="1" s="1"/>
  <c r="C181" i="2"/>
  <c r="CN28" i="1" s="1"/>
  <c r="C180" i="2"/>
  <c r="CM28" i="1" s="1"/>
  <c r="C178" i="2"/>
  <c r="CK28" i="1" s="1"/>
  <c r="C177" i="2"/>
  <c r="CJ28" i="1" s="1"/>
  <c r="C176" i="2"/>
  <c r="CI28" i="1" s="1"/>
  <c r="C174" i="2"/>
  <c r="CG28" i="1" s="1"/>
  <c r="C173" i="2"/>
  <c r="CF28" i="1" s="1"/>
  <c r="C172" i="2"/>
  <c r="CE28" i="1" s="1"/>
  <c r="C170" i="2"/>
  <c r="CC28" i="1" s="1"/>
  <c r="C169" i="2"/>
  <c r="CB28" i="1" s="1"/>
  <c r="C168" i="2"/>
  <c r="CA28" i="1" s="1"/>
  <c r="C166" i="2"/>
  <c r="BY28" i="1" s="1"/>
  <c r="C165" i="2"/>
  <c r="BX28" i="1" s="1"/>
  <c r="C164" i="2"/>
  <c r="BW28" i="1" s="1"/>
  <c r="C162" i="2"/>
  <c r="BU28" i="1" s="1"/>
  <c r="C161" i="2"/>
  <c r="BT28" i="1" s="1"/>
  <c r="C160" i="2"/>
  <c r="BS28" i="1" s="1"/>
  <c r="C158" i="2"/>
  <c r="BQ28" i="1" s="1"/>
  <c r="C157" i="2"/>
  <c r="BP28" i="1" s="1"/>
  <c r="C156" i="2"/>
  <c r="BO28" i="1" s="1"/>
  <c r="C154" i="2"/>
  <c r="BM28" i="1" s="1"/>
  <c r="C153" i="2"/>
  <c r="BL28" i="1" s="1"/>
  <c r="C152" i="2"/>
  <c r="BK28" i="1" s="1"/>
  <c r="C150" i="2"/>
  <c r="BI28" i="1" s="1"/>
  <c r="C149" i="2"/>
  <c r="BH28" i="1" s="1"/>
  <c r="C148" i="2"/>
  <c r="BG28" i="1" s="1"/>
  <c r="C146" i="2"/>
  <c r="BE28" i="1" s="1"/>
  <c r="C145" i="2"/>
  <c r="BD28" i="1" s="1"/>
  <c r="C144" i="2"/>
  <c r="BC28" i="1" s="1"/>
  <c r="C142" i="2"/>
  <c r="BA28" i="1" s="1"/>
  <c r="C141" i="2"/>
  <c r="AZ28" i="1" s="1"/>
  <c r="C138" i="2"/>
  <c r="AW28" i="1" s="1"/>
  <c r="C137" i="2"/>
  <c r="AV28" i="1" s="1"/>
  <c r="C136" i="2"/>
  <c r="AU28" i="1" s="1"/>
  <c r="C134" i="2"/>
  <c r="AS28" i="1" s="1"/>
  <c r="C133" i="2"/>
  <c r="AR28" i="1" s="1"/>
  <c r="C132" i="2"/>
  <c r="AQ28" i="1" s="1"/>
  <c r="C130" i="2"/>
  <c r="AO28" i="1" s="1"/>
  <c r="C129" i="2"/>
  <c r="AN28" i="1" s="1"/>
  <c r="C128" i="2"/>
  <c r="AM28" i="1" s="1"/>
  <c r="C126" i="2"/>
  <c r="AK28" i="1" s="1"/>
  <c r="C125" i="2"/>
  <c r="AJ28" i="1" s="1"/>
  <c r="C124" i="2"/>
  <c r="AI28" i="1" s="1"/>
  <c r="C122" i="2"/>
  <c r="AF28" i="1" s="1"/>
  <c r="C121" i="2"/>
  <c r="AE28" i="1" s="1"/>
  <c r="C120" i="2"/>
  <c r="AD28" i="1" s="1"/>
  <c r="C118" i="2"/>
  <c r="AB28" i="1" s="1"/>
  <c r="C117" i="2"/>
  <c r="AA28" i="1" s="1"/>
  <c r="C116" i="2"/>
  <c r="Z28" i="1" s="1"/>
  <c r="C114" i="2"/>
  <c r="X28" i="1" s="1"/>
  <c r="C113" i="2"/>
  <c r="W28" i="1" s="1"/>
  <c r="C112" i="2"/>
  <c r="V28" i="1" s="1"/>
  <c r="C110" i="2"/>
  <c r="T28" i="1" s="1"/>
  <c r="C109" i="2"/>
  <c r="S28" i="1" s="1"/>
  <c r="C108" i="2"/>
  <c r="R28" i="1" s="1"/>
  <c r="C106" i="2"/>
  <c r="P28" i="1" s="1"/>
  <c r="C105" i="2"/>
  <c r="O28" i="1" s="1"/>
  <c r="C104" i="2"/>
  <c r="N28" i="1" s="1"/>
  <c r="C102" i="2"/>
  <c r="L28" i="1" s="1"/>
  <c r="C101" i="2"/>
  <c r="K28" i="1" s="1"/>
  <c r="C100" i="2"/>
  <c r="J28" i="1" s="1"/>
  <c r="C98" i="2"/>
  <c r="H28" i="1" s="1"/>
  <c r="C97" i="2"/>
  <c r="G28" i="1" s="1"/>
  <c r="C96" i="2"/>
  <c r="F28" i="1" s="1"/>
  <c r="C94" i="2"/>
  <c r="D28" i="1" s="1"/>
  <c r="C93" i="2"/>
  <c r="C28" i="1" s="1"/>
  <c r="C92" i="2"/>
  <c r="CQ11" i="1" s="1"/>
  <c r="C90" i="2"/>
  <c r="CO11" i="1" s="1"/>
  <c r="C89" i="2"/>
  <c r="CN11" i="1" s="1"/>
  <c r="C88" i="2"/>
  <c r="CM11" i="1" s="1"/>
  <c r="C86" i="2"/>
  <c r="CK11" i="1" s="1"/>
  <c r="C85" i="2"/>
  <c r="CJ11" i="1" s="1"/>
  <c r="C84" i="2"/>
  <c r="CI11" i="1" s="1"/>
  <c r="C82" i="2"/>
  <c r="CG11" i="1" s="1"/>
  <c r="C81" i="2"/>
  <c r="CF11" i="1" s="1"/>
  <c r="C80" i="2"/>
  <c r="CE11" i="1" s="1"/>
  <c r="C78" i="2"/>
  <c r="CC11" i="1" s="1"/>
  <c r="C77" i="2"/>
  <c r="CB11" i="1" s="1"/>
  <c r="C76" i="2"/>
  <c r="CA11" i="1" s="1"/>
  <c r="C74" i="2"/>
  <c r="BY11" i="1" s="1"/>
  <c r="C73" i="2"/>
  <c r="BX11" i="1" s="1"/>
  <c r="C72" i="2"/>
  <c r="BW11" i="1" s="1"/>
  <c r="C70" i="2"/>
  <c r="BU11" i="1" s="1"/>
  <c r="C69" i="2"/>
  <c r="BT11" i="1" s="1"/>
  <c r="C68" i="2"/>
  <c r="BS11" i="1" s="1"/>
  <c r="C66" i="2"/>
  <c r="BQ11" i="1" s="1"/>
  <c r="C65" i="2"/>
  <c r="BP11" i="1" s="1"/>
  <c r="C64" i="2"/>
  <c r="BO11" i="1" s="1"/>
  <c r="C62" i="2"/>
  <c r="BM11" i="1" s="1"/>
  <c r="C58" i="2"/>
  <c r="BG11" i="1" s="1"/>
  <c r="C57" i="2"/>
  <c r="BF11" i="1" s="1"/>
  <c r="C56" i="2"/>
  <c r="BE11" i="1" s="1"/>
  <c r="C54" i="2"/>
  <c r="BC11" i="1" s="1"/>
  <c r="C53" i="2"/>
  <c r="BB11" i="1" s="1"/>
  <c r="C52" i="2"/>
  <c r="BA11" i="1" s="1"/>
  <c r="C50" i="2"/>
  <c r="AY11" i="1" s="1"/>
  <c r="C49" i="2"/>
  <c r="AX11" i="1" s="1"/>
  <c r="C48" i="2"/>
  <c r="AW11" i="1" s="1"/>
  <c r="C46" i="2"/>
  <c r="AU11" i="1" s="1"/>
  <c r="C45" i="2"/>
  <c r="AT11" i="1" s="1"/>
  <c r="C44" i="2"/>
  <c r="AS11" i="1" s="1"/>
  <c r="C42" i="2"/>
  <c r="AQ11" i="1" s="1"/>
  <c r="C40" i="2"/>
  <c r="AO11" i="1" s="1"/>
  <c r="C38" i="2"/>
  <c r="AM11" i="1" s="1"/>
  <c r="C37" i="2"/>
  <c r="AL11" i="1" s="1"/>
  <c r="C36" i="2"/>
  <c r="AK11" i="1" s="1"/>
  <c r="C34" i="2"/>
  <c r="AI11" i="1" s="1"/>
  <c r="C32" i="2"/>
  <c r="AG11" i="1" s="1"/>
  <c r="C29" i="2"/>
  <c r="AD11" i="1" s="1"/>
  <c r="C28" i="2"/>
  <c r="AC11" i="1" s="1"/>
  <c r="C25" i="2"/>
  <c r="Z11" i="1" s="1"/>
  <c r="C24" i="2"/>
  <c r="Y11" i="1" s="1"/>
  <c r="C22" i="2"/>
  <c r="W11" i="1" s="1"/>
  <c r="C21" i="2"/>
  <c r="V11" i="1" s="1"/>
  <c r="C20" i="2"/>
  <c r="U11" i="1" s="1"/>
  <c r="C18" i="2"/>
  <c r="S11" i="1" s="1"/>
  <c r="C17" i="2"/>
  <c r="R11" i="1" s="1"/>
  <c r="C16" i="2"/>
  <c r="Q11" i="1" s="1"/>
  <c r="C14" i="2"/>
  <c r="O11" i="1" s="1"/>
  <c r="C13" i="2"/>
  <c r="N11" i="1" s="1"/>
  <c r="C10" i="2"/>
  <c r="K11" i="1" s="1"/>
  <c r="C9" i="2"/>
  <c r="J11" i="1" s="1"/>
  <c r="C8" i="2"/>
  <c r="I11" i="1" s="1"/>
  <c r="C6" i="2"/>
  <c r="G11" i="1" s="1"/>
  <c r="C5" i="2"/>
  <c r="F11" i="1" s="1"/>
  <c r="C4" i="2"/>
  <c r="E11" i="1" s="1"/>
  <c r="C2" i="2"/>
  <c r="C11" i="1" s="1"/>
  <c r="B4" i="2"/>
  <c r="E9" i="1" s="1"/>
  <c r="B5" i="2"/>
  <c r="F9" i="1" s="1"/>
  <c r="B6" i="2"/>
  <c r="G9" i="1" s="1"/>
  <c r="B7" i="2"/>
  <c r="H9" i="1" s="1"/>
  <c r="B8" i="2"/>
  <c r="I9" i="1" s="1"/>
  <c r="B9" i="2"/>
  <c r="J9" i="1" s="1"/>
  <c r="B10" i="2"/>
  <c r="K9" i="1" s="1"/>
  <c r="B11" i="2"/>
  <c r="L9" i="1" s="1"/>
  <c r="B12" i="2"/>
  <c r="M9" i="1" s="1"/>
  <c r="B13" i="2"/>
  <c r="N9" i="1" s="1"/>
  <c r="B14" i="2"/>
  <c r="O9" i="1" s="1"/>
  <c r="B15" i="2"/>
  <c r="P9" i="1" s="1"/>
  <c r="B16" i="2"/>
  <c r="Q9" i="1" s="1"/>
  <c r="B17" i="2"/>
  <c r="R9" i="1" s="1"/>
  <c r="B18" i="2"/>
  <c r="S9" i="1" s="1"/>
  <c r="B19" i="2"/>
  <c r="T9" i="1" s="1"/>
  <c r="B20" i="2"/>
  <c r="U9" i="1" s="1"/>
  <c r="B21" i="2"/>
  <c r="V9" i="1" s="1"/>
  <c r="B22" i="2"/>
  <c r="W9" i="1" s="1"/>
  <c r="B23" i="2"/>
  <c r="X9" i="1" s="1"/>
  <c r="B24" i="2"/>
  <c r="Y9" i="1" s="1"/>
  <c r="B25" i="2"/>
  <c r="Z9" i="1" s="1"/>
  <c r="B26" i="2"/>
  <c r="AA9" i="1" s="1"/>
  <c r="B27" i="2"/>
  <c r="AB9" i="1" s="1"/>
  <c r="B28" i="2"/>
  <c r="AC9" i="1" s="1"/>
  <c r="B29" i="2"/>
  <c r="AD9" i="1" s="1"/>
  <c r="B30" i="2"/>
  <c r="AE9" i="1" s="1"/>
  <c r="B31" i="2"/>
  <c r="AF9" i="1" s="1"/>
  <c r="B32" i="2"/>
  <c r="AG9" i="1" s="1"/>
  <c r="B33" i="2"/>
  <c r="AH9" i="1" s="1"/>
  <c r="B34" i="2"/>
  <c r="AI9" i="1" s="1"/>
  <c r="B35" i="2"/>
  <c r="AJ9" i="1" s="1"/>
  <c r="B36" i="2"/>
  <c r="AK9" i="1" s="1"/>
  <c r="B37" i="2"/>
  <c r="AL9" i="1" s="1"/>
  <c r="B38" i="2"/>
  <c r="AM9" i="1" s="1"/>
  <c r="B39" i="2"/>
  <c r="AN9" i="1" s="1"/>
  <c r="B40" i="2"/>
  <c r="AO9" i="1" s="1"/>
  <c r="B41" i="2"/>
  <c r="AP9" i="1" s="1"/>
  <c r="B42" i="2"/>
  <c r="AQ9" i="1" s="1"/>
  <c r="B43" i="2"/>
  <c r="AR9" i="1" s="1"/>
  <c r="B44" i="2"/>
  <c r="AS9" i="1" s="1"/>
  <c r="B45" i="2"/>
  <c r="AT9" i="1" s="1"/>
  <c r="B46" i="2"/>
  <c r="AU9" i="1" s="1"/>
  <c r="B47" i="2"/>
  <c r="AV9" i="1" s="1"/>
  <c r="B48" i="2"/>
  <c r="AW9" i="1" s="1"/>
  <c r="B49" i="2"/>
  <c r="AX9" i="1" s="1"/>
  <c r="B50" i="2"/>
  <c r="AY9" i="1" s="1"/>
  <c r="B51" i="2"/>
  <c r="AZ9" i="1" s="1"/>
  <c r="B52" i="2"/>
  <c r="BA9" i="1" s="1"/>
  <c r="B53" i="2"/>
  <c r="BB9" i="1" s="1"/>
  <c r="B54" i="2"/>
  <c r="BC9" i="1" s="1"/>
  <c r="B55" i="2"/>
  <c r="BD9" i="1" s="1"/>
  <c r="B56" i="2"/>
  <c r="BE9" i="1" s="1"/>
  <c r="B57" i="2"/>
  <c r="BF9" i="1" s="1"/>
  <c r="B58" i="2"/>
  <c r="BG9" i="1" s="1"/>
  <c r="B59" i="2"/>
  <c r="BH9" i="1" s="1"/>
  <c r="B60" i="2"/>
  <c r="BI9" i="1" s="1"/>
  <c r="B61" i="2"/>
  <c r="BJ9" i="1" s="1"/>
  <c r="B62" i="2"/>
  <c r="BM9" i="1" s="1"/>
  <c r="B63" i="2"/>
  <c r="BN9" i="1" s="1"/>
  <c r="B64" i="2"/>
  <c r="BO9" i="1" s="1"/>
  <c r="B65" i="2"/>
  <c r="BP9" i="1" s="1"/>
  <c r="B66" i="2"/>
  <c r="BQ9" i="1" s="1"/>
  <c r="B67" i="2"/>
  <c r="BR9" i="1" s="1"/>
  <c r="B68" i="2"/>
  <c r="BS9" i="1" s="1"/>
  <c r="B69" i="2"/>
  <c r="BT9" i="1" s="1"/>
  <c r="B70" i="2"/>
  <c r="BU9" i="1" s="1"/>
  <c r="B71" i="2"/>
  <c r="BV9" i="1" s="1"/>
  <c r="B72" i="2"/>
  <c r="BW9" i="1" s="1"/>
  <c r="B73" i="2"/>
  <c r="BX9" i="1" s="1"/>
  <c r="B74" i="2"/>
  <c r="BY9" i="1" s="1"/>
  <c r="B75" i="2"/>
  <c r="BZ9" i="1" s="1"/>
  <c r="B76" i="2"/>
  <c r="CA9" i="1" s="1"/>
  <c r="B77" i="2"/>
  <c r="CB9" i="1" s="1"/>
  <c r="B78" i="2"/>
  <c r="CC9" i="1" s="1"/>
  <c r="B79" i="2"/>
  <c r="CD9" i="1" s="1"/>
  <c r="B80" i="2"/>
  <c r="CE9" i="1" s="1"/>
  <c r="B81" i="2"/>
  <c r="CF9" i="1" s="1"/>
  <c r="B82" i="2"/>
  <c r="CG9" i="1" s="1"/>
  <c r="B83" i="2"/>
  <c r="CH9" i="1" s="1"/>
  <c r="B84" i="2"/>
  <c r="CI9" i="1" s="1"/>
  <c r="B85" i="2"/>
  <c r="CJ9" i="1" s="1"/>
  <c r="B86" i="2"/>
  <c r="CK9" i="1" s="1"/>
  <c r="B87" i="2"/>
  <c r="CL9" i="1" s="1"/>
  <c r="B88" i="2"/>
  <c r="CM9" i="1" s="1"/>
  <c r="B89" i="2"/>
  <c r="CN9" i="1" s="1"/>
  <c r="B90" i="2"/>
  <c r="CO9" i="1" s="1"/>
  <c r="B91" i="2"/>
  <c r="CP9" i="1" s="1"/>
  <c r="B92" i="2"/>
  <c r="CQ9" i="1" s="1"/>
  <c r="B93" i="2"/>
  <c r="C26" i="1" s="1"/>
  <c r="B94" i="2"/>
  <c r="D26" i="1" s="1"/>
  <c r="B95" i="2"/>
  <c r="E26" i="1" s="1"/>
  <c r="B96" i="2"/>
  <c r="F26" i="1" s="1"/>
  <c r="B97" i="2"/>
  <c r="G26" i="1" s="1"/>
  <c r="B98" i="2"/>
  <c r="H26" i="1" s="1"/>
  <c r="B99" i="2"/>
  <c r="I26" i="1" s="1"/>
  <c r="B100" i="2"/>
  <c r="J26" i="1" s="1"/>
  <c r="B101" i="2"/>
  <c r="K26" i="1" s="1"/>
  <c r="B102" i="2"/>
  <c r="L26" i="1" s="1"/>
  <c r="B103" i="2"/>
  <c r="M26" i="1" s="1"/>
  <c r="B104" i="2"/>
  <c r="N26" i="1" s="1"/>
  <c r="B105" i="2"/>
  <c r="O26" i="1" s="1"/>
  <c r="B106" i="2"/>
  <c r="P26" i="1" s="1"/>
  <c r="B107" i="2"/>
  <c r="Q26" i="1" s="1"/>
  <c r="B108" i="2"/>
  <c r="R26" i="1" s="1"/>
  <c r="B109" i="2"/>
  <c r="S26" i="1" s="1"/>
  <c r="B110" i="2"/>
  <c r="T26" i="1" s="1"/>
  <c r="B111" i="2"/>
  <c r="U26" i="1" s="1"/>
  <c r="B112" i="2"/>
  <c r="V26" i="1" s="1"/>
  <c r="B113" i="2"/>
  <c r="W26" i="1" s="1"/>
  <c r="B114" i="2"/>
  <c r="X26" i="1" s="1"/>
  <c r="B115" i="2"/>
  <c r="Y26" i="1" s="1"/>
  <c r="B116" i="2"/>
  <c r="Z26" i="1" s="1"/>
  <c r="B117" i="2"/>
  <c r="AA26" i="1" s="1"/>
  <c r="B118" i="2"/>
  <c r="AB26" i="1" s="1"/>
  <c r="B119" i="2"/>
  <c r="AC26" i="1" s="1"/>
  <c r="B120" i="2"/>
  <c r="AD26" i="1" s="1"/>
  <c r="B121" i="2"/>
  <c r="AE26" i="1" s="1"/>
  <c r="B122" i="2"/>
  <c r="AF26" i="1" s="1"/>
  <c r="B123" i="2"/>
  <c r="AH26" i="1" s="1"/>
  <c r="B124" i="2"/>
  <c r="AI26" i="1" s="1"/>
  <c r="B125" i="2"/>
  <c r="AJ26" i="1" s="1"/>
  <c r="B126" i="2"/>
  <c r="AK26" i="1" s="1"/>
  <c r="B127" i="2"/>
  <c r="AL26" i="1" s="1"/>
  <c r="B128" i="2"/>
  <c r="AM26" i="1" s="1"/>
  <c r="B129" i="2"/>
  <c r="AN26" i="1" s="1"/>
  <c r="B130" i="2"/>
  <c r="AO26" i="1" s="1"/>
  <c r="B131" i="2"/>
  <c r="AP26" i="1" s="1"/>
  <c r="B132" i="2"/>
  <c r="AQ26" i="1" s="1"/>
  <c r="B133" i="2"/>
  <c r="AR26" i="1" s="1"/>
  <c r="B134" i="2"/>
  <c r="AS26" i="1" s="1"/>
  <c r="B135" i="2"/>
  <c r="AT26" i="1" s="1"/>
  <c r="B136" i="2"/>
  <c r="AU26" i="1" s="1"/>
  <c r="B137" i="2"/>
  <c r="AV26" i="1" s="1"/>
  <c r="B138" i="2"/>
  <c r="AW26" i="1" s="1"/>
  <c r="B139" i="2"/>
  <c r="AX26" i="1" s="1"/>
  <c r="B140" i="2"/>
  <c r="AY26" i="1" s="1"/>
  <c r="B141" i="2"/>
  <c r="AZ26" i="1" s="1"/>
  <c r="B142" i="2"/>
  <c r="BA26" i="1" s="1"/>
  <c r="B143" i="2"/>
  <c r="BB26" i="1" s="1"/>
  <c r="B144" i="2"/>
  <c r="BC26" i="1" s="1"/>
  <c r="B145" i="2"/>
  <c r="BD26" i="1" s="1"/>
  <c r="B146" i="2"/>
  <c r="BE26" i="1" s="1"/>
  <c r="B147" i="2"/>
  <c r="BF26" i="1" s="1"/>
  <c r="B148" i="2"/>
  <c r="BG26" i="1" s="1"/>
  <c r="B149" i="2"/>
  <c r="BH26" i="1" s="1"/>
  <c r="B150" i="2"/>
  <c r="BI26" i="1" s="1"/>
  <c r="B151" i="2"/>
  <c r="BJ26" i="1" s="1"/>
  <c r="B152" i="2"/>
  <c r="BK26" i="1" s="1"/>
  <c r="B153" i="2"/>
  <c r="BL26" i="1" s="1"/>
  <c r="B154" i="2"/>
  <c r="BM26" i="1" s="1"/>
  <c r="B155" i="2"/>
  <c r="BN26" i="1" s="1"/>
  <c r="B156" i="2"/>
  <c r="BO26" i="1" s="1"/>
  <c r="B157" i="2"/>
  <c r="BP26" i="1" s="1"/>
  <c r="B158" i="2"/>
  <c r="BQ26" i="1" s="1"/>
  <c r="B159" i="2"/>
  <c r="BR26" i="1" s="1"/>
  <c r="B160" i="2"/>
  <c r="BS26" i="1" s="1"/>
  <c r="B161" i="2"/>
  <c r="BT26" i="1" s="1"/>
  <c r="B162" i="2"/>
  <c r="BU26" i="1" s="1"/>
  <c r="B163" i="2"/>
  <c r="BV26" i="1" s="1"/>
  <c r="B164" i="2"/>
  <c r="BW26" i="1" s="1"/>
  <c r="B165" i="2"/>
  <c r="BX26" i="1" s="1"/>
  <c r="B166" i="2"/>
  <c r="BY26" i="1" s="1"/>
  <c r="B167" i="2"/>
  <c r="BZ26" i="1" s="1"/>
  <c r="B168" i="2"/>
  <c r="CA26" i="1" s="1"/>
  <c r="B169" i="2"/>
  <c r="CB26" i="1" s="1"/>
  <c r="B170" i="2"/>
  <c r="CC26" i="1" s="1"/>
  <c r="B171" i="2"/>
  <c r="CD26" i="1" s="1"/>
  <c r="B172" i="2"/>
  <c r="CE26" i="1" s="1"/>
  <c r="B173" i="2"/>
  <c r="CF26" i="1" s="1"/>
  <c r="B174" i="2"/>
  <c r="CG26" i="1" s="1"/>
  <c r="B175" i="2"/>
  <c r="CH26" i="1" s="1"/>
  <c r="B176" i="2"/>
  <c r="CI26" i="1" s="1"/>
  <c r="B177" i="2"/>
  <c r="CJ26" i="1" s="1"/>
  <c r="B178" i="2"/>
  <c r="CK26" i="1" s="1"/>
  <c r="B179" i="2"/>
  <c r="CL26" i="1" s="1"/>
  <c r="B180" i="2"/>
  <c r="CM26" i="1" s="1"/>
  <c r="B181" i="2"/>
  <c r="CN26" i="1" s="1"/>
  <c r="B182" i="2"/>
  <c r="CO26" i="1" s="1"/>
  <c r="B183" i="2"/>
  <c r="CP26" i="1" s="1"/>
  <c r="B184" i="2"/>
  <c r="C43" i="1" s="1"/>
  <c r="B185" i="2"/>
  <c r="D43" i="1" s="1"/>
  <c r="B186" i="2"/>
  <c r="E43" i="1" s="1"/>
  <c r="B187" i="2"/>
  <c r="F43" i="1" s="1"/>
  <c r="B188" i="2"/>
  <c r="G43" i="1" s="1"/>
  <c r="B189" i="2"/>
  <c r="H43" i="1" s="1"/>
  <c r="B190" i="2"/>
  <c r="I43" i="1" s="1"/>
  <c r="B191" i="2"/>
  <c r="J43" i="1" s="1"/>
  <c r="B192" i="2"/>
  <c r="K43" i="1" s="1"/>
  <c r="B193" i="2"/>
  <c r="L43" i="1" s="1"/>
  <c r="B194" i="2"/>
  <c r="M43" i="1" s="1"/>
  <c r="B195" i="2"/>
  <c r="N43" i="1" s="1"/>
  <c r="B196" i="2"/>
  <c r="O43" i="1" s="1"/>
  <c r="B197" i="2"/>
  <c r="P43" i="1" s="1"/>
  <c r="B198" i="2"/>
  <c r="Q43" i="1" s="1"/>
  <c r="B199" i="2"/>
  <c r="R43" i="1" s="1"/>
  <c r="B200" i="2"/>
  <c r="S43" i="1" s="1"/>
  <c r="B201" i="2"/>
  <c r="T43" i="1" s="1"/>
  <c r="B202" i="2"/>
  <c r="U43" i="1" s="1"/>
  <c r="B203" i="2"/>
  <c r="V43" i="1" s="1"/>
  <c r="B204" i="2"/>
  <c r="W43" i="1" s="1"/>
  <c r="B205" i="2"/>
  <c r="X43" i="1" s="1"/>
  <c r="B206" i="2"/>
  <c r="Y43" i="1" s="1"/>
  <c r="B207" i="2"/>
  <c r="Z43" i="1" s="1"/>
  <c r="B208" i="2"/>
  <c r="AA43" i="1" s="1"/>
  <c r="B209" i="2"/>
  <c r="AB43" i="1" s="1"/>
  <c r="B210" i="2"/>
  <c r="AC43" i="1" s="1"/>
  <c r="B211" i="2"/>
  <c r="AD43" i="1" s="1"/>
  <c r="B212" i="2"/>
  <c r="AE43" i="1" s="1"/>
  <c r="B213" i="2"/>
  <c r="AF43" i="1" s="1"/>
  <c r="B214" i="2"/>
  <c r="AG43" i="1" s="1"/>
  <c r="B215" i="2"/>
  <c r="AH43" i="1" s="1"/>
  <c r="B216" i="2"/>
  <c r="AI43" i="1" s="1"/>
  <c r="B217" i="2"/>
  <c r="AJ43" i="1" s="1"/>
  <c r="B218" i="2"/>
  <c r="AK43" i="1" s="1"/>
  <c r="B219" i="2"/>
  <c r="AL43" i="1" s="1"/>
  <c r="B220" i="2"/>
  <c r="AM43" i="1" s="1"/>
  <c r="B221" i="2"/>
  <c r="AN43" i="1" s="1"/>
  <c r="B222" i="2"/>
  <c r="AO43" i="1" s="1"/>
  <c r="B223" i="2"/>
  <c r="AP43" i="1" s="1"/>
  <c r="B224" i="2"/>
  <c r="AQ43" i="1" s="1"/>
  <c r="B225" i="2"/>
  <c r="AR43" i="1" s="1"/>
  <c r="B226" i="2"/>
  <c r="AS43" i="1" s="1"/>
  <c r="B227" i="2"/>
  <c r="AT43" i="1" s="1"/>
  <c r="B228" i="2"/>
  <c r="AU43" i="1" s="1"/>
  <c r="B229" i="2"/>
  <c r="AV43" i="1" s="1"/>
  <c r="B230" i="2"/>
  <c r="AW43" i="1" s="1"/>
  <c r="B231" i="2"/>
  <c r="AX43" i="1" s="1"/>
  <c r="B232" i="2"/>
  <c r="AY43" i="1" s="1"/>
  <c r="B233" i="2"/>
  <c r="AZ43" i="1" s="1"/>
  <c r="B234" i="2"/>
  <c r="BA43" i="1" s="1"/>
  <c r="B235" i="2"/>
  <c r="BB43" i="1" s="1"/>
  <c r="B236" i="2"/>
  <c r="BC43" i="1" s="1"/>
  <c r="B237" i="2"/>
  <c r="BD43" i="1" s="1"/>
  <c r="B238" i="2"/>
  <c r="BE43" i="1" s="1"/>
  <c r="B239" i="2"/>
  <c r="BF43" i="1" s="1"/>
  <c r="B240" i="2"/>
  <c r="BG43" i="1" s="1"/>
  <c r="B241" i="2"/>
  <c r="BH43" i="1" s="1"/>
  <c r="B242" i="2"/>
  <c r="BI43" i="1" s="1"/>
  <c r="B243" i="2"/>
  <c r="BJ43" i="1" s="1"/>
  <c r="B244" i="2"/>
  <c r="BK43" i="1" s="1"/>
  <c r="B245" i="2"/>
  <c r="BL43" i="1" s="1"/>
  <c r="B246" i="2"/>
  <c r="BM43" i="1" s="1"/>
  <c r="B247" i="2"/>
  <c r="BN43" i="1" s="1"/>
  <c r="B248" i="2"/>
  <c r="BO43" i="1" s="1"/>
  <c r="B249" i="2"/>
  <c r="BP43" i="1" s="1"/>
  <c r="B250" i="2"/>
  <c r="BQ43" i="1" s="1"/>
  <c r="B251" i="2"/>
  <c r="BR43" i="1" s="1"/>
  <c r="B252" i="2"/>
  <c r="BS43" i="1" s="1"/>
  <c r="B253" i="2"/>
  <c r="BT43" i="1" s="1"/>
  <c r="B254" i="2"/>
  <c r="BU43" i="1" s="1"/>
  <c r="B255" i="2"/>
  <c r="BV43" i="1" s="1"/>
  <c r="B256" i="2"/>
  <c r="BW43" i="1" s="1"/>
  <c r="B257" i="2"/>
  <c r="BX43" i="1" s="1"/>
  <c r="B258" i="2"/>
  <c r="BY43" i="1" s="1"/>
  <c r="B259" i="2"/>
  <c r="BZ43" i="1" s="1"/>
  <c r="B260" i="2"/>
  <c r="CA43" i="1" s="1"/>
  <c r="B261" i="2"/>
  <c r="CB43" i="1" s="1"/>
  <c r="B262" i="2"/>
  <c r="CC43" i="1" s="1"/>
  <c r="B263" i="2"/>
  <c r="CD43" i="1" s="1"/>
  <c r="B264" i="2"/>
  <c r="CE43" i="1" s="1"/>
  <c r="B265" i="2"/>
  <c r="CF43" i="1" s="1"/>
  <c r="B266" i="2"/>
  <c r="CG43" i="1" s="1"/>
  <c r="B267" i="2"/>
  <c r="CH43" i="1" s="1"/>
  <c r="B268" i="2"/>
  <c r="CI43" i="1" s="1"/>
  <c r="B269" i="2"/>
  <c r="CJ43" i="1" s="1"/>
  <c r="B270" i="2"/>
  <c r="CK43" i="1" s="1"/>
  <c r="B271" i="2"/>
  <c r="CL43" i="1" s="1"/>
  <c r="B272" i="2"/>
  <c r="CM43" i="1" s="1"/>
  <c r="B273" i="2"/>
  <c r="CN43" i="1" s="1"/>
  <c r="B274" i="2"/>
  <c r="CO43" i="1" s="1"/>
  <c r="B275" i="2"/>
  <c r="CP43" i="1" s="1"/>
  <c r="B276" i="2"/>
  <c r="C60" i="1" s="1"/>
  <c r="B277" i="2"/>
  <c r="D60" i="1" s="1"/>
  <c r="B278" i="2"/>
  <c r="E60" i="1" s="1"/>
  <c r="B279" i="2"/>
  <c r="F60" i="1" s="1"/>
  <c r="B280" i="2"/>
  <c r="G60" i="1" s="1"/>
  <c r="B281" i="2"/>
  <c r="H60" i="1" s="1"/>
  <c r="B282" i="2"/>
  <c r="I60" i="1" s="1"/>
  <c r="B283" i="2"/>
  <c r="J60" i="1" s="1"/>
  <c r="B284" i="2"/>
  <c r="K60" i="1" s="1"/>
  <c r="B285" i="2"/>
  <c r="L60" i="1" s="1"/>
  <c r="B286" i="2"/>
  <c r="M60" i="1" s="1"/>
  <c r="B287" i="2"/>
  <c r="N60" i="1" s="1"/>
  <c r="B288" i="2"/>
  <c r="O60" i="1" s="1"/>
  <c r="B289" i="2"/>
  <c r="P60" i="1" s="1"/>
  <c r="B290" i="2"/>
  <c r="Q60" i="1" s="1"/>
  <c r="B291" i="2"/>
  <c r="R60" i="1" s="1"/>
  <c r="B292" i="2"/>
  <c r="S60" i="1" s="1"/>
  <c r="B293" i="2"/>
  <c r="T60" i="1" s="1"/>
  <c r="B294" i="2"/>
  <c r="U60" i="1" s="1"/>
  <c r="B295" i="2"/>
  <c r="V60" i="1" s="1"/>
  <c r="B296" i="2"/>
  <c r="W60" i="1" s="1"/>
  <c r="B297" i="2"/>
  <c r="X60" i="1" s="1"/>
  <c r="B298" i="2"/>
  <c r="Y60" i="1" s="1"/>
  <c r="B299" i="2"/>
  <c r="Z60" i="1" s="1"/>
  <c r="B300" i="2"/>
  <c r="AA60" i="1" s="1"/>
  <c r="B301" i="2"/>
  <c r="AB60" i="1" s="1"/>
  <c r="B302" i="2"/>
  <c r="AC60" i="1" s="1"/>
  <c r="B303" i="2"/>
  <c r="AD60" i="1" s="1"/>
  <c r="B304" i="2"/>
  <c r="AE60" i="1" s="1"/>
  <c r="B305" i="2"/>
  <c r="AF60" i="1" s="1"/>
  <c r="B306" i="2"/>
  <c r="AG60" i="1" s="1"/>
  <c r="B307" i="2"/>
  <c r="AH60" i="1" s="1"/>
  <c r="B308" i="2"/>
  <c r="AI60" i="1" s="1"/>
  <c r="B309" i="2"/>
  <c r="AJ60" i="1" s="1"/>
  <c r="B310" i="2"/>
  <c r="AK60" i="1" s="1"/>
  <c r="B311" i="2"/>
  <c r="AL60" i="1" s="1"/>
  <c r="B312" i="2"/>
  <c r="AM60" i="1" s="1"/>
  <c r="B313" i="2"/>
  <c r="AN60" i="1" s="1"/>
  <c r="B314" i="2"/>
  <c r="AO60" i="1" s="1"/>
  <c r="B315" i="2"/>
  <c r="AP60" i="1" s="1"/>
  <c r="B316" i="2"/>
  <c r="AQ60" i="1" s="1"/>
  <c r="B317" i="2"/>
  <c r="AR60" i="1" s="1"/>
  <c r="B318" i="2"/>
  <c r="AS60" i="1" s="1"/>
  <c r="B319" i="2"/>
  <c r="AT60" i="1" s="1"/>
  <c r="B320" i="2"/>
  <c r="AU60" i="1" s="1"/>
  <c r="B321" i="2"/>
  <c r="AV60" i="1" s="1"/>
  <c r="B322" i="2"/>
  <c r="AW60" i="1" s="1"/>
  <c r="B323" i="2"/>
  <c r="AX60" i="1" s="1"/>
  <c r="B324" i="2"/>
  <c r="AY60" i="1" s="1"/>
  <c r="B325" i="2"/>
  <c r="AZ60" i="1" s="1"/>
  <c r="B326" i="2"/>
  <c r="BA60" i="1" s="1"/>
  <c r="B327" i="2"/>
  <c r="BB60" i="1" s="1"/>
  <c r="B328" i="2"/>
  <c r="BC60" i="1" s="1"/>
  <c r="B329" i="2"/>
  <c r="BD60" i="1" s="1"/>
  <c r="B330" i="2"/>
  <c r="BE60" i="1" s="1"/>
  <c r="B331" i="2"/>
  <c r="BF60" i="1" s="1"/>
  <c r="B332" i="2"/>
  <c r="BG60" i="1" s="1"/>
  <c r="B333" i="2"/>
  <c r="BH60" i="1" s="1"/>
  <c r="B334" i="2"/>
  <c r="BI60" i="1" s="1"/>
  <c r="B335" i="2"/>
  <c r="BJ60" i="1" s="1"/>
  <c r="B336" i="2"/>
  <c r="BK60" i="1" s="1"/>
  <c r="B337" i="2"/>
  <c r="BM60" i="1" s="1"/>
  <c r="B338" i="2"/>
  <c r="BN60" i="1" s="1"/>
  <c r="B339" i="2"/>
  <c r="BO60" i="1" s="1"/>
  <c r="B340" i="2"/>
  <c r="BP60" i="1" s="1"/>
  <c r="B341" i="2"/>
  <c r="BQ60" i="1" s="1"/>
  <c r="B342" i="2"/>
  <c r="BR60" i="1" s="1"/>
  <c r="B343" i="2"/>
  <c r="BS60" i="1" s="1"/>
  <c r="B344" i="2"/>
  <c r="BT60" i="1" s="1"/>
  <c r="B345" i="2"/>
  <c r="BU60" i="1" s="1"/>
  <c r="B346" i="2"/>
  <c r="BV60" i="1" s="1"/>
  <c r="B347" i="2"/>
  <c r="BW60" i="1" s="1"/>
  <c r="B348" i="2"/>
  <c r="BX60" i="1" s="1"/>
  <c r="B349" i="2"/>
  <c r="BY60" i="1" s="1"/>
  <c r="B350" i="2"/>
  <c r="BZ60" i="1" s="1"/>
  <c r="B351" i="2"/>
  <c r="CA60" i="1" s="1"/>
  <c r="B352" i="2"/>
  <c r="CB60" i="1" s="1"/>
  <c r="B353" i="2"/>
  <c r="CC60" i="1" s="1"/>
  <c r="B354" i="2"/>
  <c r="CD60" i="1" s="1"/>
  <c r="B355" i="2"/>
  <c r="CE60" i="1" s="1"/>
  <c r="B356" i="2"/>
  <c r="CF60" i="1" s="1"/>
  <c r="B357" i="2"/>
  <c r="CG60" i="1" s="1"/>
  <c r="B358" i="2"/>
  <c r="CH60" i="1" s="1"/>
  <c r="B359" i="2"/>
  <c r="CI60" i="1" s="1"/>
  <c r="B360" i="2"/>
  <c r="CJ60" i="1" s="1"/>
  <c r="B361" i="2"/>
  <c r="CK60" i="1" s="1"/>
  <c r="B362" i="2"/>
  <c r="CL60" i="1" s="1"/>
  <c r="B363" i="2"/>
  <c r="CM60" i="1" s="1"/>
  <c r="B364" i="2"/>
  <c r="CN60" i="1" s="1"/>
  <c r="B365" i="2"/>
  <c r="CO60" i="1" s="1"/>
  <c r="B366" i="2"/>
  <c r="CP60" i="1" s="1"/>
  <c r="B367" i="2"/>
  <c r="CQ60" i="1" s="1"/>
  <c r="B3" i="2"/>
  <c r="D9" i="1" s="1"/>
  <c r="B2" i="2"/>
  <c r="C9" i="1" s="1"/>
  <c r="A4" i="2"/>
  <c r="E8" i="1" s="1"/>
  <c r="A5" i="2"/>
  <c r="F8" i="1" s="1"/>
  <c r="A6" i="2"/>
  <c r="G8" i="1" s="1"/>
  <c r="A7" i="2"/>
  <c r="H8" i="1" s="1"/>
  <c r="A8" i="2"/>
  <c r="I8" i="1" s="1"/>
  <c r="A9" i="2"/>
  <c r="J8" i="1" s="1"/>
  <c r="A10" i="2"/>
  <c r="K8" i="1" s="1"/>
  <c r="A11" i="2"/>
  <c r="L8" i="1" s="1"/>
  <c r="A12" i="2"/>
  <c r="M8" i="1" s="1"/>
  <c r="A13" i="2"/>
  <c r="N8" i="1" s="1"/>
  <c r="A14" i="2"/>
  <c r="O8" i="1" s="1"/>
  <c r="A15" i="2"/>
  <c r="P8" i="1" s="1"/>
  <c r="A16" i="2"/>
  <c r="Q8" i="1" s="1"/>
  <c r="A17" i="2"/>
  <c r="R8" i="1" s="1"/>
  <c r="A18" i="2"/>
  <c r="S8" i="1" s="1"/>
  <c r="A19" i="2"/>
  <c r="T8" i="1" s="1"/>
  <c r="A20" i="2"/>
  <c r="U8" i="1" s="1"/>
  <c r="A21" i="2"/>
  <c r="V8" i="1" s="1"/>
  <c r="A22" i="2"/>
  <c r="W8" i="1" s="1"/>
  <c r="A23" i="2"/>
  <c r="X8" i="1" s="1"/>
  <c r="A24" i="2"/>
  <c r="Y8" i="1" s="1"/>
  <c r="A25" i="2"/>
  <c r="Z8" i="1" s="1"/>
  <c r="A26" i="2"/>
  <c r="AA8" i="1" s="1"/>
  <c r="A27" i="2"/>
  <c r="AB8" i="1" s="1"/>
  <c r="A28" i="2"/>
  <c r="AC8" i="1" s="1"/>
  <c r="A29" i="2"/>
  <c r="AD8" i="1" s="1"/>
  <c r="A30" i="2"/>
  <c r="AE8" i="1" s="1"/>
  <c r="A31" i="2"/>
  <c r="AF8" i="1" s="1"/>
  <c r="A32" i="2"/>
  <c r="AG8" i="1" s="1"/>
  <c r="A33" i="2"/>
  <c r="AH8" i="1" s="1"/>
  <c r="A34" i="2"/>
  <c r="AI8" i="1" s="1"/>
  <c r="A35" i="2"/>
  <c r="AJ8" i="1" s="1"/>
  <c r="A36" i="2"/>
  <c r="AK8" i="1" s="1"/>
  <c r="A37" i="2"/>
  <c r="AL8" i="1" s="1"/>
  <c r="A38" i="2"/>
  <c r="AM8" i="1" s="1"/>
  <c r="A39" i="2"/>
  <c r="AN8" i="1" s="1"/>
  <c r="A40" i="2"/>
  <c r="AO8" i="1" s="1"/>
  <c r="A41" i="2"/>
  <c r="AP8" i="1" s="1"/>
  <c r="A42" i="2"/>
  <c r="AQ8" i="1" s="1"/>
  <c r="A43" i="2"/>
  <c r="AR8" i="1" s="1"/>
  <c r="A44" i="2"/>
  <c r="AS8" i="1" s="1"/>
  <c r="A45" i="2"/>
  <c r="AT8" i="1" s="1"/>
  <c r="A46" i="2"/>
  <c r="AU8" i="1" s="1"/>
  <c r="A47" i="2"/>
  <c r="AV8" i="1" s="1"/>
  <c r="A48" i="2"/>
  <c r="AW8" i="1" s="1"/>
  <c r="A49" i="2"/>
  <c r="AX8" i="1" s="1"/>
  <c r="A50" i="2"/>
  <c r="AY8" i="1" s="1"/>
  <c r="A51" i="2"/>
  <c r="AZ8" i="1" s="1"/>
  <c r="A52" i="2"/>
  <c r="BA8" i="1" s="1"/>
  <c r="A53" i="2"/>
  <c r="BB8" i="1" s="1"/>
  <c r="A54" i="2"/>
  <c r="BC8" i="1" s="1"/>
  <c r="A55" i="2"/>
  <c r="BD8" i="1" s="1"/>
  <c r="A56" i="2"/>
  <c r="BE8" i="1" s="1"/>
  <c r="A57" i="2"/>
  <c r="BF8" i="1" s="1"/>
  <c r="A58" i="2"/>
  <c r="BG8" i="1" s="1"/>
  <c r="A59" i="2"/>
  <c r="BH8" i="1" s="1"/>
  <c r="A60" i="2"/>
  <c r="BI8" i="1" s="1"/>
  <c r="A61" i="2"/>
  <c r="BJ8" i="1" s="1"/>
  <c r="A62" i="2"/>
  <c r="BM8" i="1" s="1"/>
  <c r="A63" i="2"/>
  <c r="BN8" i="1" s="1"/>
  <c r="A64" i="2"/>
  <c r="BO8" i="1" s="1"/>
  <c r="A65" i="2"/>
  <c r="BP8" i="1" s="1"/>
  <c r="A66" i="2"/>
  <c r="BQ8" i="1" s="1"/>
  <c r="A67" i="2"/>
  <c r="BR8" i="1" s="1"/>
  <c r="A68" i="2"/>
  <c r="BS8" i="1" s="1"/>
  <c r="A69" i="2"/>
  <c r="BT8" i="1" s="1"/>
  <c r="A70" i="2"/>
  <c r="BU8" i="1" s="1"/>
  <c r="A71" i="2"/>
  <c r="BV8" i="1" s="1"/>
  <c r="A72" i="2"/>
  <c r="BW8" i="1" s="1"/>
  <c r="A73" i="2"/>
  <c r="BX8" i="1" s="1"/>
  <c r="A74" i="2"/>
  <c r="BY8" i="1" s="1"/>
  <c r="A75" i="2"/>
  <c r="BZ8" i="1" s="1"/>
  <c r="A76" i="2"/>
  <c r="CA8" i="1" s="1"/>
  <c r="A77" i="2"/>
  <c r="CB8" i="1" s="1"/>
  <c r="A78" i="2"/>
  <c r="CC8" i="1" s="1"/>
  <c r="A79" i="2"/>
  <c r="CD8" i="1" s="1"/>
  <c r="A80" i="2"/>
  <c r="CE8" i="1" s="1"/>
  <c r="A81" i="2"/>
  <c r="CF8" i="1" s="1"/>
  <c r="A82" i="2"/>
  <c r="CG8" i="1" s="1"/>
  <c r="A83" i="2"/>
  <c r="CH8" i="1" s="1"/>
  <c r="A84" i="2"/>
  <c r="CI8" i="1" s="1"/>
  <c r="A85" i="2"/>
  <c r="CJ8" i="1" s="1"/>
  <c r="A86" i="2"/>
  <c r="CK8" i="1" s="1"/>
  <c r="A87" i="2"/>
  <c r="CL8" i="1" s="1"/>
  <c r="A88" i="2"/>
  <c r="CM8" i="1" s="1"/>
  <c r="A89" i="2"/>
  <c r="CN8" i="1" s="1"/>
  <c r="A90" i="2"/>
  <c r="CO8" i="1" s="1"/>
  <c r="A91" i="2"/>
  <c r="CP8" i="1" s="1"/>
  <c r="A92" i="2"/>
  <c r="CQ8" i="1" s="1"/>
  <c r="A93" i="2"/>
  <c r="C25" i="1" s="1"/>
  <c r="A94" i="2"/>
  <c r="D25" i="1" s="1"/>
  <c r="A95" i="2"/>
  <c r="E25" i="1" s="1"/>
  <c r="A96" i="2"/>
  <c r="F25" i="1" s="1"/>
  <c r="A97" i="2"/>
  <c r="G25" i="1" s="1"/>
  <c r="A98" i="2"/>
  <c r="H25" i="1" s="1"/>
  <c r="A99" i="2"/>
  <c r="I25" i="1" s="1"/>
  <c r="A100" i="2"/>
  <c r="J25" i="1" s="1"/>
  <c r="A101" i="2"/>
  <c r="K25" i="1" s="1"/>
  <c r="A102" i="2"/>
  <c r="L25" i="1" s="1"/>
  <c r="A103" i="2"/>
  <c r="M25" i="1" s="1"/>
  <c r="A104" i="2"/>
  <c r="N25" i="1" s="1"/>
  <c r="A105" i="2"/>
  <c r="O25" i="1" s="1"/>
  <c r="A106" i="2"/>
  <c r="P25" i="1" s="1"/>
  <c r="A107" i="2"/>
  <c r="Q25" i="1" s="1"/>
  <c r="A108" i="2"/>
  <c r="R25" i="1" s="1"/>
  <c r="A109" i="2"/>
  <c r="S25" i="1" s="1"/>
  <c r="A110" i="2"/>
  <c r="T25" i="1" s="1"/>
  <c r="A111" i="2"/>
  <c r="U25" i="1" s="1"/>
  <c r="A112" i="2"/>
  <c r="V25" i="1" s="1"/>
  <c r="A113" i="2"/>
  <c r="W25" i="1" s="1"/>
  <c r="A114" i="2"/>
  <c r="X25" i="1" s="1"/>
  <c r="A115" i="2"/>
  <c r="Y25" i="1" s="1"/>
  <c r="A116" i="2"/>
  <c r="Z25" i="1" s="1"/>
  <c r="A117" i="2"/>
  <c r="AA25" i="1" s="1"/>
  <c r="A118" i="2"/>
  <c r="AB25" i="1" s="1"/>
  <c r="A119" i="2"/>
  <c r="AC25" i="1" s="1"/>
  <c r="A120" i="2"/>
  <c r="AD25" i="1" s="1"/>
  <c r="A121" i="2"/>
  <c r="AE25" i="1" s="1"/>
  <c r="A122" i="2"/>
  <c r="AF25" i="1" s="1"/>
  <c r="A123" i="2"/>
  <c r="AH25" i="1" s="1"/>
  <c r="A124" i="2"/>
  <c r="AI25" i="1" s="1"/>
  <c r="A125" i="2"/>
  <c r="AJ25" i="1" s="1"/>
  <c r="A126" i="2"/>
  <c r="AK25" i="1" s="1"/>
  <c r="A127" i="2"/>
  <c r="AL25" i="1" s="1"/>
  <c r="A128" i="2"/>
  <c r="AM25" i="1" s="1"/>
  <c r="A129" i="2"/>
  <c r="AN25" i="1" s="1"/>
  <c r="A130" i="2"/>
  <c r="AO25" i="1" s="1"/>
  <c r="A131" i="2"/>
  <c r="AP25" i="1" s="1"/>
  <c r="A132" i="2"/>
  <c r="AQ25" i="1" s="1"/>
  <c r="A133" i="2"/>
  <c r="AR25" i="1" s="1"/>
  <c r="A134" i="2"/>
  <c r="AS25" i="1" s="1"/>
  <c r="A135" i="2"/>
  <c r="AT25" i="1" s="1"/>
  <c r="A136" i="2"/>
  <c r="AU25" i="1" s="1"/>
  <c r="A137" i="2"/>
  <c r="AV25" i="1" s="1"/>
  <c r="A138" i="2"/>
  <c r="AW25" i="1" s="1"/>
  <c r="A139" i="2"/>
  <c r="AX25" i="1" s="1"/>
  <c r="A140" i="2"/>
  <c r="AY25" i="1" s="1"/>
  <c r="A141" i="2"/>
  <c r="AZ25" i="1" s="1"/>
  <c r="A142" i="2"/>
  <c r="BA25" i="1" s="1"/>
  <c r="A143" i="2"/>
  <c r="BB25" i="1" s="1"/>
  <c r="A144" i="2"/>
  <c r="BC25" i="1" s="1"/>
  <c r="A145" i="2"/>
  <c r="BD25" i="1" s="1"/>
  <c r="A146" i="2"/>
  <c r="BE25" i="1" s="1"/>
  <c r="A147" i="2"/>
  <c r="BF25" i="1" s="1"/>
  <c r="A148" i="2"/>
  <c r="BG25" i="1" s="1"/>
  <c r="A149" i="2"/>
  <c r="BH25" i="1" s="1"/>
  <c r="A150" i="2"/>
  <c r="BI25" i="1" s="1"/>
  <c r="A151" i="2"/>
  <c r="BJ25" i="1" s="1"/>
  <c r="A152" i="2"/>
  <c r="BK25" i="1" s="1"/>
  <c r="A153" i="2"/>
  <c r="BL25" i="1" s="1"/>
  <c r="A154" i="2"/>
  <c r="BM25" i="1" s="1"/>
  <c r="A155" i="2"/>
  <c r="BN25" i="1" s="1"/>
  <c r="A156" i="2"/>
  <c r="BO25" i="1" s="1"/>
  <c r="A157" i="2"/>
  <c r="BP25" i="1" s="1"/>
  <c r="A158" i="2"/>
  <c r="BQ25" i="1" s="1"/>
  <c r="A159" i="2"/>
  <c r="BR25" i="1" s="1"/>
  <c r="A160" i="2"/>
  <c r="BS25" i="1" s="1"/>
  <c r="A161" i="2"/>
  <c r="BT25" i="1" s="1"/>
  <c r="A162" i="2"/>
  <c r="BU25" i="1" s="1"/>
  <c r="A163" i="2"/>
  <c r="BV25" i="1" s="1"/>
  <c r="A164" i="2"/>
  <c r="BW25" i="1" s="1"/>
  <c r="A165" i="2"/>
  <c r="BX25" i="1" s="1"/>
  <c r="A166" i="2"/>
  <c r="BY25" i="1" s="1"/>
  <c r="A167" i="2"/>
  <c r="BZ25" i="1" s="1"/>
  <c r="A168" i="2"/>
  <c r="CA25" i="1" s="1"/>
  <c r="A169" i="2"/>
  <c r="CB25" i="1" s="1"/>
  <c r="A170" i="2"/>
  <c r="CC25" i="1" s="1"/>
  <c r="A171" i="2"/>
  <c r="CD25" i="1" s="1"/>
  <c r="A172" i="2"/>
  <c r="CE25" i="1" s="1"/>
  <c r="A173" i="2"/>
  <c r="CF25" i="1" s="1"/>
  <c r="A174" i="2"/>
  <c r="CG25" i="1" s="1"/>
  <c r="A175" i="2"/>
  <c r="CH25" i="1" s="1"/>
  <c r="A176" i="2"/>
  <c r="CI25" i="1" s="1"/>
  <c r="A177" i="2"/>
  <c r="CJ25" i="1" s="1"/>
  <c r="A178" i="2"/>
  <c r="CK25" i="1" s="1"/>
  <c r="A179" i="2"/>
  <c r="CL25" i="1" s="1"/>
  <c r="A180" i="2"/>
  <c r="CM25" i="1" s="1"/>
  <c r="A181" i="2"/>
  <c r="CN25" i="1" s="1"/>
  <c r="A182" i="2"/>
  <c r="CO25" i="1" s="1"/>
  <c r="A183" i="2"/>
  <c r="CP25" i="1" s="1"/>
  <c r="A184" i="2"/>
  <c r="C42" i="1" s="1"/>
  <c r="A185" i="2"/>
  <c r="D42" i="1" s="1"/>
  <c r="A186" i="2"/>
  <c r="E42" i="1" s="1"/>
  <c r="A187" i="2"/>
  <c r="F42" i="1" s="1"/>
  <c r="A188" i="2"/>
  <c r="G42" i="1" s="1"/>
  <c r="A189" i="2"/>
  <c r="H42" i="1" s="1"/>
  <c r="A190" i="2"/>
  <c r="I42" i="1" s="1"/>
  <c r="A191" i="2"/>
  <c r="J42" i="1" s="1"/>
  <c r="A192" i="2"/>
  <c r="K42" i="1" s="1"/>
  <c r="A193" i="2"/>
  <c r="L42" i="1" s="1"/>
  <c r="A194" i="2"/>
  <c r="M42" i="1" s="1"/>
  <c r="A195" i="2"/>
  <c r="N42" i="1" s="1"/>
  <c r="A196" i="2"/>
  <c r="O42" i="1" s="1"/>
  <c r="A197" i="2"/>
  <c r="P42" i="1" s="1"/>
  <c r="A198" i="2"/>
  <c r="Q42" i="1" s="1"/>
  <c r="A199" i="2"/>
  <c r="R42" i="1" s="1"/>
  <c r="A200" i="2"/>
  <c r="S42" i="1" s="1"/>
  <c r="A201" i="2"/>
  <c r="T42" i="1" s="1"/>
  <c r="A202" i="2"/>
  <c r="U42" i="1" s="1"/>
  <c r="A203" i="2"/>
  <c r="V42" i="1" s="1"/>
  <c r="A204" i="2"/>
  <c r="W42" i="1" s="1"/>
  <c r="A205" i="2"/>
  <c r="X42" i="1" s="1"/>
  <c r="A206" i="2"/>
  <c r="Y42" i="1" s="1"/>
  <c r="A207" i="2"/>
  <c r="Z42" i="1" s="1"/>
  <c r="A208" i="2"/>
  <c r="AA42" i="1" s="1"/>
  <c r="A209" i="2"/>
  <c r="AB42" i="1" s="1"/>
  <c r="A210" i="2"/>
  <c r="AC42" i="1" s="1"/>
  <c r="A211" i="2"/>
  <c r="AD42" i="1" s="1"/>
  <c r="A212" i="2"/>
  <c r="AE42" i="1" s="1"/>
  <c r="A213" i="2"/>
  <c r="AF42" i="1" s="1"/>
  <c r="A214" i="2"/>
  <c r="AG42" i="1" s="1"/>
  <c r="A215" i="2"/>
  <c r="AH42" i="1" s="1"/>
  <c r="A216" i="2"/>
  <c r="AI42" i="1" s="1"/>
  <c r="A217" i="2"/>
  <c r="AJ42" i="1" s="1"/>
  <c r="A218" i="2"/>
  <c r="AK42" i="1" s="1"/>
  <c r="A219" i="2"/>
  <c r="AL42" i="1" s="1"/>
  <c r="A220" i="2"/>
  <c r="AM42" i="1" s="1"/>
  <c r="A221" i="2"/>
  <c r="AN42" i="1" s="1"/>
  <c r="A222" i="2"/>
  <c r="AO42" i="1" s="1"/>
  <c r="A223" i="2"/>
  <c r="AP42" i="1" s="1"/>
  <c r="A224" i="2"/>
  <c r="AQ42" i="1" s="1"/>
  <c r="A225" i="2"/>
  <c r="AR42" i="1" s="1"/>
  <c r="A226" i="2"/>
  <c r="AS42" i="1" s="1"/>
  <c r="A227" i="2"/>
  <c r="AT42" i="1" s="1"/>
  <c r="A228" i="2"/>
  <c r="AU42" i="1" s="1"/>
  <c r="A229" i="2"/>
  <c r="AV42" i="1" s="1"/>
  <c r="A230" i="2"/>
  <c r="AW42" i="1" s="1"/>
  <c r="A231" i="2"/>
  <c r="AX42" i="1" s="1"/>
  <c r="A232" i="2"/>
  <c r="AY42" i="1" s="1"/>
  <c r="A233" i="2"/>
  <c r="AZ42" i="1" s="1"/>
  <c r="A234" i="2"/>
  <c r="BA42" i="1" s="1"/>
  <c r="A235" i="2"/>
  <c r="BB42" i="1" s="1"/>
  <c r="A236" i="2"/>
  <c r="BC42" i="1" s="1"/>
  <c r="A237" i="2"/>
  <c r="BD42" i="1" s="1"/>
  <c r="A238" i="2"/>
  <c r="BE42" i="1" s="1"/>
  <c r="A239" i="2"/>
  <c r="BF42" i="1" s="1"/>
  <c r="A240" i="2"/>
  <c r="BG42" i="1" s="1"/>
  <c r="A241" i="2"/>
  <c r="BH42" i="1" s="1"/>
  <c r="A242" i="2"/>
  <c r="BI42" i="1" s="1"/>
  <c r="A243" i="2"/>
  <c r="BJ42" i="1" s="1"/>
  <c r="A244" i="2"/>
  <c r="BK42" i="1" s="1"/>
  <c r="A245" i="2"/>
  <c r="BL42" i="1" s="1"/>
  <c r="A246" i="2"/>
  <c r="BM42" i="1" s="1"/>
  <c r="A247" i="2"/>
  <c r="BN42" i="1" s="1"/>
  <c r="A248" i="2"/>
  <c r="BO42" i="1" s="1"/>
  <c r="A249" i="2"/>
  <c r="BP42" i="1" s="1"/>
  <c r="A250" i="2"/>
  <c r="BQ42" i="1" s="1"/>
  <c r="A251" i="2"/>
  <c r="BR42" i="1" s="1"/>
  <c r="A252" i="2"/>
  <c r="BS42" i="1" s="1"/>
  <c r="A253" i="2"/>
  <c r="BT42" i="1" s="1"/>
  <c r="A254" i="2"/>
  <c r="BU42" i="1" s="1"/>
  <c r="A255" i="2"/>
  <c r="BV42" i="1" s="1"/>
  <c r="A256" i="2"/>
  <c r="BW42" i="1" s="1"/>
  <c r="A257" i="2"/>
  <c r="BX42" i="1" s="1"/>
  <c r="A258" i="2"/>
  <c r="BY42" i="1" s="1"/>
  <c r="A259" i="2"/>
  <c r="BZ42" i="1" s="1"/>
  <c r="A260" i="2"/>
  <c r="CA42" i="1" s="1"/>
  <c r="A261" i="2"/>
  <c r="CB42" i="1" s="1"/>
  <c r="A262" i="2"/>
  <c r="CC42" i="1" s="1"/>
  <c r="A263" i="2"/>
  <c r="CD42" i="1" s="1"/>
  <c r="A264" i="2"/>
  <c r="CE42" i="1" s="1"/>
  <c r="A265" i="2"/>
  <c r="CF42" i="1" s="1"/>
  <c r="A266" i="2"/>
  <c r="CG42" i="1" s="1"/>
  <c r="A267" i="2"/>
  <c r="CH42" i="1" s="1"/>
  <c r="A268" i="2"/>
  <c r="CI42" i="1" s="1"/>
  <c r="A269" i="2"/>
  <c r="CJ42" i="1" s="1"/>
  <c r="A270" i="2"/>
  <c r="CK42" i="1" s="1"/>
  <c r="A271" i="2"/>
  <c r="CL42" i="1" s="1"/>
  <c r="A272" i="2"/>
  <c r="CM42" i="1" s="1"/>
  <c r="A273" i="2"/>
  <c r="CN42" i="1" s="1"/>
  <c r="A274" i="2"/>
  <c r="CO42" i="1" s="1"/>
  <c r="A275" i="2"/>
  <c r="CP42" i="1" s="1"/>
  <c r="A276" i="2"/>
  <c r="C59" i="1" s="1"/>
  <c r="A277" i="2"/>
  <c r="D59" i="1" s="1"/>
  <c r="A278" i="2"/>
  <c r="E59" i="1" s="1"/>
  <c r="A279" i="2"/>
  <c r="F59" i="1" s="1"/>
  <c r="A280" i="2"/>
  <c r="G59" i="1" s="1"/>
  <c r="A281" i="2"/>
  <c r="H59" i="1" s="1"/>
  <c r="A282" i="2"/>
  <c r="I59" i="1" s="1"/>
  <c r="A283" i="2"/>
  <c r="J59" i="1" s="1"/>
  <c r="A284" i="2"/>
  <c r="K59" i="1" s="1"/>
  <c r="A285" i="2"/>
  <c r="L59" i="1" s="1"/>
  <c r="A286" i="2"/>
  <c r="M59" i="1" s="1"/>
  <c r="A287" i="2"/>
  <c r="N59" i="1" s="1"/>
  <c r="A288" i="2"/>
  <c r="O59" i="1" s="1"/>
  <c r="A289" i="2"/>
  <c r="P59" i="1" s="1"/>
  <c r="A290" i="2"/>
  <c r="Q59" i="1" s="1"/>
  <c r="A291" i="2"/>
  <c r="R59" i="1" s="1"/>
  <c r="A292" i="2"/>
  <c r="S59" i="1" s="1"/>
  <c r="A293" i="2"/>
  <c r="T59" i="1" s="1"/>
  <c r="A294" i="2"/>
  <c r="U59" i="1" s="1"/>
  <c r="A295" i="2"/>
  <c r="V59" i="1" s="1"/>
  <c r="A296" i="2"/>
  <c r="W59" i="1" s="1"/>
  <c r="A297" i="2"/>
  <c r="X59" i="1" s="1"/>
  <c r="A298" i="2"/>
  <c r="Y59" i="1" s="1"/>
  <c r="A299" i="2"/>
  <c r="Z59" i="1" s="1"/>
  <c r="A300" i="2"/>
  <c r="AA59" i="1" s="1"/>
  <c r="A301" i="2"/>
  <c r="AB59" i="1" s="1"/>
  <c r="A302" i="2"/>
  <c r="AC59" i="1" s="1"/>
  <c r="A303" i="2"/>
  <c r="AD59" i="1" s="1"/>
  <c r="A304" i="2"/>
  <c r="AE59" i="1" s="1"/>
  <c r="A305" i="2"/>
  <c r="AF59" i="1" s="1"/>
  <c r="A306" i="2"/>
  <c r="AG59" i="1" s="1"/>
  <c r="A307" i="2"/>
  <c r="AH59" i="1" s="1"/>
  <c r="A308" i="2"/>
  <c r="AI59" i="1" s="1"/>
  <c r="A309" i="2"/>
  <c r="AJ59" i="1" s="1"/>
  <c r="A310" i="2"/>
  <c r="AK59" i="1" s="1"/>
  <c r="A311" i="2"/>
  <c r="AL59" i="1" s="1"/>
  <c r="A312" i="2"/>
  <c r="AM59" i="1" s="1"/>
  <c r="A313" i="2"/>
  <c r="AN59" i="1" s="1"/>
  <c r="A314" i="2"/>
  <c r="AO59" i="1" s="1"/>
  <c r="A315" i="2"/>
  <c r="AP59" i="1" s="1"/>
  <c r="A316" i="2"/>
  <c r="AQ59" i="1" s="1"/>
  <c r="A317" i="2"/>
  <c r="AR59" i="1" s="1"/>
  <c r="A318" i="2"/>
  <c r="AS59" i="1" s="1"/>
  <c r="A319" i="2"/>
  <c r="AT59" i="1" s="1"/>
  <c r="A320" i="2"/>
  <c r="AU59" i="1" s="1"/>
  <c r="A321" i="2"/>
  <c r="AV59" i="1" s="1"/>
  <c r="A322" i="2"/>
  <c r="AW59" i="1" s="1"/>
  <c r="A323" i="2"/>
  <c r="AX59" i="1" s="1"/>
  <c r="A324" i="2"/>
  <c r="AY59" i="1" s="1"/>
  <c r="A325" i="2"/>
  <c r="AZ59" i="1" s="1"/>
  <c r="A326" i="2"/>
  <c r="BA59" i="1" s="1"/>
  <c r="A327" i="2"/>
  <c r="BB59" i="1" s="1"/>
  <c r="A328" i="2"/>
  <c r="BC59" i="1" s="1"/>
  <c r="A329" i="2"/>
  <c r="BD59" i="1" s="1"/>
  <c r="A330" i="2"/>
  <c r="BE59" i="1" s="1"/>
  <c r="A331" i="2"/>
  <c r="BF59" i="1" s="1"/>
  <c r="A332" i="2"/>
  <c r="BG59" i="1" s="1"/>
  <c r="A333" i="2"/>
  <c r="BH59" i="1" s="1"/>
  <c r="A334" i="2"/>
  <c r="BI59" i="1" s="1"/>
  <c r="A335" i="2"/>
  <c r="BJ59" i="1" s="1"/>
  <c r="A336" i="2"/>
  <c r="BK59" i="1" s="1"/>
  <c r="A337" i="2"/>
  <c r="BM59" i="1" s="1"/>
  <c r="A338" i="2"/>
  <c r="BN59" i="1" s="1"/>
  <c r="A339" i="2"/>
  <c r="BO59" i="1" s="1"/>
  <c r="A340" i="2"/>
  <c r="BP59" i="1" s="1"/>
  <c r="A341" i="2"/>
  <c r="BQ59" i="1" s="1"/>
  <c r="A342" i="2"/>
  <c r="BR59" i="1" s="1"/>
  <c r="A343" i="2"/>
  <c r="BS59" i="1" s="1"/>
  <c r="A344" i="2"/>
  <c r="BT59" i="1" s="1"/>
  <c r="A345" i="2"/>
  <c r="BU59" i="1" s="1"/>
  <c r="A346" i="2"/>
  <c r="BV59" i="1" s="1"/>
  <c r="A347" i="2"/>
  <c r="BW59" i="1" s="1"/>
  <c r="A348" i="2"/>
  <c r="BX59" i="1" s="1"/>
  <c r="A349" i="2"/>
  <c r="BY59" i="1" s="1"/>
  <c r="A350" i="2"/>
  <c r="BZ59" i="1" s="1"/>
  <c r="A351" i="2"/>
  <c r="CA59" i="1" s="1"/>
  <c r="A352" i="2"/>
  <c r="CB59" i="1" s="1"/>
  <c r="A353" i="2"/>
  <c r="CC59" i="1" s="1"/>
  <c r="A354" i="2"/>
  <c r="CD59" i="1" s="1"/>
  <c r="A355" i="2"/>
  <c r="CE59" i="1" s="1"/>
  <c r="A356" i="2"/>
  <c r="CF59" i="1" s="1"/>
  <c r="A357" i="2"/>
  <c r="CG59" i="1" s="1"/>
  <c r="A358" i="2"/>
  <c r="CH59" i="1" s="1"/>
  <c r="A359" i="2"/>
  <c r="CI59" i="1" s="1"/>
  <c r="A360" i="2"/>
  <c r="CJ59" i="1" s="1"/>
  <c r="A361" i="2"/>
  <c r="CK59" i="1" s="1"/>
  <c r="A362" i="2"/>
  <c r="CL59" i="1" s="1"/>
  <c r="A363" i="2"/>
  <c r="CM59" i="1" s="1"/>
  <c r="A364" i="2"/>
  <c r="CN59" i="1" s="1"/>
  <c r="A365" i="2"/>
  <c r="CO59" i="1" s="1"/>
  <c r="A366" i="2"/>
  <c r="CP59" i="1" s="1"/>
  <c r="A367" i="2"/>
  <c r="CQ59" i="1" s="1"/>
  <c r="A2" i="2"/>
  <c r="C8" i="1" s="1"/>
  <c r="A3" i="2"/>
  <c r="D8" i="1" s="1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B64" i="3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V341" i="3" l="1"/>
  <c r="V342" i="3"/>
  <c r="V189" i="3"/>
  <c r="T190" i="3"/>
  <c r="T280" i="3"/>
  <c r="T281" i="3" s="1"/>
  <c r="V187" i="3"/>
  <c r="V280" i="3"/>
  <c r="V340" i="3"/>
  <c r="V343" i="3"/>
  <c r="T313" i="3"/>
  <c r="V312" i="3"/>
  <c r="V158" i="3"/>
  <c r="T159" i="3"/>
  <c r="V249" i="3"/>
  <c r="T250" i="3"/>
  <c r="V97" i="3"/>
  <c r="T98" i="3"/>
  <c r="V220" i="3"/>
  <c r="T221" i="3"/>
  <c r="V127" i="3"/>
  <c r="T128" i="3"/>
  <c r="V66" i="3"/>
  <c r="T67" i="3"/>
  <c r="V37" i="3"/>
  <c r="T38" i="3"/>
  <c r="V6" i="3"/>
  <c r="T7" i="3"/>
  <c r="V344" i="3"/>
  <c r="T345" i="3"/>
  <c r="V190" i="3"/>
  <c r="T191" i="3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H7" i="1"/>
  <c r="BM7" i="1"/>
  <c r="C7" i="1"/>
  <c r="T68" i="3" l="1"/>
  <c r="V67" i="3"/>
  <c r="V221" i="3"/>
  <c r="T222" i="3"/>
  <c r="V250" i="3"/>
  <c r="T251" i="3"/>
  <c r="V281" i="3"/>
  <c r="T282" i="3"/>
  <c r="V128" i="3"/>
  <c r="T129" i="3"/>
  <c r="T99" i="3"/>
  <c r="V98" i="3"/>
  <c r="T160" i="3"/>
  <c r="V159" i="3"/>
  <c r="V313" i="3"/>
  <c r="T314" i="3"/>
  <c r="T39" i="3"/>
  <c r="V38" i="3"/>
  <c r="T8" i="3"/>
  <c r="V7" i="3"/>
  <c r="T346" i="3"/>
  <c r="V345" i="3"/>
  <c r="V191" i="3"/>
  <c r="T192" i="3"/>
  <c r="T315" i="3" l="1"/>
  <c r="V314" i="3"/>
  <c r="T223" i="3"/>
  <c r="V222" i="3"/>
  <c r="V282" i="3"/>
  <c r="T283" i="3"/>
  <c r="T100" i="3"/>
  <c r="V99" i="3"/>
  <c r="T130" i="3"/>
  <c r="V129" i="3"/>
  <c r="T252" i="3"/>
  <c r="V251" i="3"/>
  <c r="V160" i="3"/>
  <c r="T161" i="3"/>
  <c r="V68" i="3"/>
  <c r="T69" i="3"/>
  <c r="T40" i="3"/>
  <c r="V39" i="3"/>
  <c r="V8" i="3"/>
  <c r="T9" i="3"/>
  <c r="V346" i="3"/>
  <c r="T347" i="3"/>
  <c r="T193" i="3"/>
  <c r="V192" i="3"/>
  <c r="V69" i="3" l="1"/>
  <c r="T70" i="3"/>
  <c r="V252" i="3"/>
  <c r="T253" i="3"/>
  <c r="V100" i="3"/>
  <c r="T101" i="3"/>
  <c r="T224" i="3"/>
  <c r="V223" i="3"/>
  <c r="V161" i="3"/>
  <c r="T162" i="3"/>
  <c r="V283" i="3"/>
  <c r="T284" i="3"/>
  <c r="V130" i="3"/>
  <c r="T131" i="3"/>
  <c r="T316" i="3"/>
  <c r="V315" i="3"/>
  <c r="T41" i="3"/>
  <c r="V40" i="3"/>
  <c r="T10" i="3"/>
  <c r="V9" i="3"/>
  <c r="V347" i="3"/>
  <c r="T348" i="3"/>
  <c r="V193" i="3"/>
  <c r="T194" i="3"/>
  <c r="T132" i="3" l="1"/>
  <c r="V131" i="3"/>
  <c r="T102" i="3"/>
  <c r="V101" i="3"/>
  <c r="T71" i="3"/>
  <c r="V70" i="3"/>
  <c r="T285" i="3"/>
  <c r="V284" i="3"/>
  <c r="V253" i="3"/>
  <c r="T254" i="3"/>
  <c r="V316" i="3"/>
  <c r="T317" i="3"/>
  <c r="V224" i="3"/>
  <c r="T225" i="3"/>
  <c r="T163" i="3"/>
  <c r="V162" i="3"/>
  <c r="T42" i="3"/>
  <c r="V41" i="3"/>
  <c r="T11" i="3"/>
  <c r="V10" i="3"/>
  <c r="V348" i="3"/>
  <c r="T349" i="3"/>
  <c r="V194" i="3"/>
  <c r="T195" i="3"/>
  <c r="T318" i="3" l="1"/>
  <c r="V317" i="3"/>
  <c r="V163" i="3"/>
  <c r="T164" i="3"/>
  <c r="V285" i="3"/>
  <c r="T286" i="3"/>
  <c r="V225" i="3"/>
  <c r="T226" i="3"/>
  <c r="T255" i="3"/>
  <c r="V254" i="3"/>
  <c r="V102" i="3"/>
  <c r="T103" i="3"/>
  <c r="V71" i="3"/>
  <c r="T72" i="3"/>
  <c r="T133" i="3"/>
  <c r="V132" i="3"/>
  <c r="T43" i="3"/>
  <c r="V42" i="3"/>
  <c r="V11" i="3"/>
  <c r="T12" i="3"/>
  <c r="T350" i="3"/>
  <c r="V349" i="3"/>
  <c r="V195" i="3"/>
  <c r="T196" i="3"/>
  <c r="V103" i="3" l="1"/>
  <c r="T104" i="3"/>
  <c r="V226" i="3"/>
  <c r="T227" i="3"/>
  <c r="T165" i="3"/>
  <c r="V164" i="3"/>
  <c r="V133" i="3"/>
  <c r="T134" i="3"/>
  <c r="T73" i="3"/>
  <c r="V72" i="3"/>
  <c r="V286" i="3"/>
  <c r="T287" i="3"/>
  <c r="V255" i="3"/>
  <c r="T256" i="3"/>
  <c r="V318" i="3"/>
  <c r="T319" i="3"/>
  <c r="T44" i="3"/>
  <c r="V43" i="3"/>
  <c r="T13" i="3"/>
  <c r="V12" i="3"/>
  <c r="V350" i="3"/>
  <c r="T351" i="3"/>
  <c r="T197" i="3"/>
  <c r="V196" i="3"/>
  <c r="T320" i="3" l="1"/>
  <c r="V319" i="3"/>
  <c r="V287" i="3"/>
  <c r="T288" i="3"/>
  <c r="V134" i="3"/>
  <c r="T135" i="3"/>
  <c r="T228" i="3"/>
  <c r="V227" i="3"/>
  <c r="T257" i="3"/>
  <c r="V256" i="3"/>
  <c r="V104" i="3"/>
  <c r="T105" i="3"/>
  <c r="V73" i="3"/>
  <c r="T74" i="3"/>
  <c r="V165" i="3"/>
  <c r="T166" i="3"/>
  <c r="T45" i="3"/>
  <c r="V44" i="3"/>
  <c r="T14" i="3"/>
  <c r="V13" i="3"/>
  <c r="V351" i="3"/>
  <c r="T352" i="3"/>
  <c r="V197" i="3"/>
  <c r="T198" i="3"/>
  <c r="T167" i="3" l="1"/>
  <c r="V166" i="3"/>
  <c r="T106" i="3"/>
  <c r="V105" i="3"/>
  <c r="T289" i="3"/>
  <c r="V288" i="3"/>
  <c r="T75" i="3"/>
  <c r="V74" i="3"/>
  <c r="T136" i="3"/>
  <c r="V135" i="3"/>
  <c r="V228" i="3"/>
  <c r="T229" i="3"/>
  <c r="V257" i="3"/>
  <c r="T258" i="3"/>
  <c r="V320" i="3"/>
  <c r="T321" i="3"/>
  <c r="T46" i="3"/>
  <c r="V45" i="3"/>
  <c r="T15" i="3"/>
  <c r="V14" i="3"/>
  <c r="V352" i="3"/>
  <c r="T353" i="3"/>
  <c r="V198" i="3"/>
  <c r="T199" i="3"/>
  <c r="V321" i="3" l="1"/>
  <c r="T322" i="3"/>
  <c r="V229" i="3"/>
  <c r="T230" i="3"/>
  <c r="V106" i="3"/>
  <c r="T107" i="3"/>
  <c r="T259" i="3"/>
  <c r="V258" i="3"/>
  <c r="V75" i="3"/>
  <c r="T76" i="3"/>
  <c r="V136" i="3"/>
  <c r="T137" i="3"/>
  <c r="V289" i="3"/>
  <c r="T290" i="3"/>
  <c r="V167" i="3"/>
  <c r="T168" i="3"/>
  <c r="T47" i="3"/>
  <c r="V46" i="3"/>
  <c r="T16" i="3"/>
  <c r="V15" i="3"/>
  <c r="T354" i="3"/>
  <c r="V353" i="3"/>
  <c r="V199" i="3"/>
  <c r="T200" i="3"/>
  <c r="V168" i="3" l="1"/>
  <c r="T169" i="3"/>
  <c r="V137" i="3"/>
  <c r="T138" i="3"/>
  <c r="V230" i="3"/>
  <c r="T231" i="3"/>
  <c r="V290" i="3"/>
  <c r="T291" i="3"/>
  <c r="T77" i="3"/>
  <c r="V76" i="3"/>
  <c r="V107" i="3"/>
  <c r="T108" i="3"/>
  <c r="V322" i="3"/>
  <c r="T323" i="3"/>
  <c r="V259" i="3"/>
  <c r="T260" i="3"/>
  <c r="T48" i="3"/>
  <c r="V47" i="3"/>
  <c r="T17" i="3"/>
  <c r="V16" i="3"/>
  <c r="V354" i="3"/>
  <c r="T355" i="3"/>
  <c r="T201" i="3"/>
  <c r="V200" i="3"/>
  <c r="V260" i="3" l="1"/>
  <c r="T261" i="3"/>
  <c r="V108" i="3"/>
  <c r="T109" i="3"/>
  <c r="V291" i="3"/>
  <c r="T292" i="3"/>
  <c r="V138" i="3"/>
  <c r="T139" i="3"/>
  <c r="T324" i="3"/>
  <c r="V323" i="3"/>
  <c r="T232" i="3"/>
  <c r="V231" i="3"/>
  <c r="V169" i="3"/>
  <c r="T170" i="3"/>
  <c r="V77" i="3"/>
  <c r="T78" i="3"/>
  <c r="T49" i="3"/>
  <c r="V48" i="3"/>
  <c r="T18" i="3"/>
  <c r="V17" i="3"/>
  <c r="V355" i="3"/>
  <c r="T356" i="3"/>
  <c r="V201" i="3"/>
  <c r="T202" i="3"/>
  <c r="T79" i="3" l="1"/>
  <c r="V78" i="3"/>
  <c r="T140" i="3"/>
  <c r="V139" i="3"/>
  <c r="T110" i="3"/>
  <c r="V109" i="3"/>
  <c r="V232" i="3"/>
  <c r="T233" i="3"/>
  <c r="T171" i="3"/>
  <c r="V170" i="3"/>
  <c r="T293" i="3"/>
  <c r="V292" i="3"/>
  <c r="V261" i="3"/>
  <c r="T262" i="3"/>
  <c r="V324" i="3"/>
  <c r="T325" i="3"/>
  <c r="T50" i="3"/>
  <c r="V49" i="3"/>
  <c r="T19" i="3"/>
  <c r="V18" i="3"/>
  <c r="V356" i="3"/>
  <c r="T357" i="3"/>
  <c r="V202" i="3"/>
  <c r="T203" i="3"/>
  <c r="V325" i="3" l="1"/>
  <c r="T326" i="3"/>
  <c r="V233" i="3"/>
  <c r="T234" i="3"/>
  <c r="V293" i="3"/>
  <c r="T294" i="3"/>
  <c r="V140" i="3"/>
  <c r="T141" i="3"/>
  <c r="T263" i="3"/>
  <c r="V262" i="3"/>
  <c r="V171" i="3"/>
  <c r="T172" i="3"/>
  <c r="V110" i="3"/>
  <c r="T111" i="3"/>
  <c r="V79" i="3"/>
  <c r="T80" i="3"/>
  <c r="T51" i="3"/>
  <c r="V50" i="3"/>
  <c r="T20" i="3"/>
  <c r="V19" i="3"/>
  <c r="T358" i="3"/>
  <c r="V357" i="3"/>
  <c r="V203" i="3"/>
  <c r="T204" i="3"/>
  <c r="V80" i="3" l="1"/>
  <c r="T81" i="3"/>
  <c r="V172" i="3"/>
  <c r="T173" i="3"/>
  <c r="V141" i="3"/>
  <c r="T142" i="3"/>
  <c r="V234" i="3"/>
  <c r="T235" i="3"/>
  <c r="V111" i="3"/>
  <c r="T112" i="3"/>
  <c r="V294" i="3"/>
  <c r="T295" i="3"/>
  <c r="V326" i="3"/>
  <c r="T327" i="3"/>
  <c r="V263" i="3"/>
  <c r="T264" i="3"/>
  <c r="T52" i="3"/>
  <c r="V51" i="3"/>
  <c r="T21" i="3"/>
  <c r="V20" i="3"/>
  <c r="V358" i="3"/>
  <c r="T359" i="3"/>
  <c r="T205" i="3"/>
  <c r="V204" i="3"/>
  <c r="V264" i="3" l="1"/>
  <c r="T265" i="3"/>
  <c r="V295" i="3"/>
  <c r="T296" i="3"/>
  <c r="T236" i="3"/>
  <c r="V235" i="3"/>
  <c r="V173" i="3"/>
  <c r="T174" i="3"/>
  <c r="T328" i="3"/>
  <c r="V327" i="3"/>
  <c r="V112" i="3"/>
  <c r="T113" i="3"/>
  <c r="V142" i="3"/>
  <c r="T143" i="3"/>
  <c r="V81" i="3"/>
  <c r="T82" i="3"/>
  <c r="T53" i="3"/>
  <c r="V52" i="3"/>
  <c r="T22" i="3"/>
  <c r="V21" i="3"/>
  <c r="V359" i="3"/>
  <c r="T360" i="3"/>
  <c r="V205" i="3"/>
  <c r="T206" i="3"/>
  <c r="T83" i="3" l="1"/>
  <c r="V82" i="3"/>
  <c r="T114" i="3"/>
  <c r="V113" i="3"/>
  <c r="T175" i="3"/>
  <c r="V174" i="3"/>
  <c r="T297" i="3"/>
  <c r="V296" i="3"/>
  <c r="T144" i="3"/>
  <c r="V143" i="3"/>
  <c r="V265" i="3"/>
  <c r="T266" i="3"/>
  <c r="V328" i="3"/>
  <c r="T329" i="3"/>
  <c r="V236" i="3"/>
  <c r="T237" i="3"/>
  <c r="T54" i="3"/>
  <c r="V53" i="3"/>
  <c r="T23" i="3"/>
  <c r="V22" i="3"/>
  <c r="V360" i="3"/>
  <c r="T361" i="3"/>
  <c r="V206" i="3"/>
  <c r="T207" i="3"/>
  <c r="V237" i="3" l="1"/>
  <c r="T238" i="3"/>
  <c r="T267" i="3"/>
  <c r="V266" i="3"/>
  <c r="V297" i="3"/>
  <c r="T298" i="3"/>
  <c r="V114" i="3"/>
  <c r="T115" i="3"/>
  <c r="V329" i="3"/>
  <c r="T330" i="3"/>
  <c r="V144" i="3"/>
  <c r="T145" i="3"/>
  <c r="V175" i="3"/>
  <c r="T176" i="3"/>
  <c r="V83" i="3"/>
  <c r="T84" i="3"/>
  <c r="T55" i="3"/>
  <c r="V54" i="3"/>
  <c r="T24" i="3"/>
  <c r="V23" i="3"/>
  <c r="T362" i="3"/>
  <c r="V361" i="3"/>
  <c r="V207" i="3"/>
  <c r="T208" i="3"/>
  <c r="V84" i="3" l="1"/>
  <c r="T85" i="3"/>
  <c r="V145" i="3"/>
  <c r="T146" i="3"/>
  <c r="V115" i="3"/>
  <c r="T116" i="3"/>
  <c r="V267" i="3"/>
  <c r="T268" i="3"/>
  <c r="V176" i="3"/>
  <c r="T177" i="3"/>
  <c r="V330" i="3"/>
  <c r="T331" i="3"/>
  <c r="V298" i="3"/>
  <c r="T299" i="3"/>
  <c r="V238" i="3"/>
  <c r="T239" i="3"/>
  <c r="T56" i="3"/>
  <c r="V55" i="3"/>
  <c r="T25" i="3"/>
  <c r="V24" i="3"/>
  <c r="V362" i="3"/>
  <c r="T363" i="3"/>
  <c r="T209" i="3"/>
  <c r="V208" i="3"/>
  <c r="T240" i="3" l="1"/>
  <c r="V239" i="3"/>
  <c r="T332" i="3"/>
  <c r="V331" i="3"/>
  <c r="V268" i="3"/>
  <c r="T269" i="3"/>
  <c r="V146" i="3"/>
  <c r="T147" i="3"/>
  <c r="V299" i="3"/>
  <c r="T300" i="3"/>
  <c r="V177" i="3"/>
  <c r="T178" i="3"/>
  <c r="V116" i="3"/>
  <c r="T117" i="3"/>
  <c r="V85" i="3"/>
  <c r="T86" i="3"/>
  <c r="T57" i="3"/>
  <c r="V56" i="3"/>
  <c r="T26" i="3"/>
  <c r="V25" i="3"/>
  <c r="V363" i="3"/>
  <c r="T364" i="3"/>
  <c r="V209" i="3"/>
  <c r="T210" i="3"/>
  <c r="T87" i="3" l="1"/>
  <c r="V86" i="3"/>
  <c r="T179" i="3"/>
  <c r="V178" i="3"/>
  <c r="T148" i="3"/>
  <c r="V147" i="3"/>
  <c r="V332" i="3"/>
  <c r="T333" i="3"/>
  <c r="T118" i="3"/>
  <c r="V117" i="3"/>
  <c r="T301" i="3"/>
  <c r="V300" i="3"/>
  <c r="V269" i="3"/>
  <c r="T270" i="3"/>
  <c r="V240" i="3"/>
  <c r="T241" i="3"/>
  <c r="T58" i="3"/>
  <c r="V57" i="3"/>
  <c r="T27" i="3"/>
  <c r="V26" i="3"/>
  <c r="V364" i="3"/>
  <c r="T365" i="3"/>
  <c r="V210" i="3"/>
  <c r="T211" i="3"/>
  <c r="V241" i="3" l="1"/>
  <c r="T242" i="3"/>
  <c r="V333" i="3"/>
  <c r="T334" i="3"/>
  <c r="V301" i="3"/>
  <c r="T302" i="3"/>
  <c r="V179" i="3"/>
  <c r="T180" i="3"/>
  <c r="T271" i="3"/>
  <c r="V270" i="3"/>
  <c r="V118" i="3"/>
  <c r="T119" i="3"/>
  <c r="V148" i="3"/>
  <c r="T149" i="3"/>
  <c r="V87" i="3"/>
  <c r="T88" i="3"/>
  <c r="T59" i="3"/>
  <c r="V58" i="3"/>
  <c r="T28" i="3"/>
  <c r="V27" i="3"/>
  <c r="T366" i="3"/>
  <c r="V365" i="3"/>
  <c r="V211" i="3"/>
  <c r="T212" i="3"/>
  <c r="V88" i="3" l="1"/>
  <c r="T89" i="3"/>
  <c r="V119" i="3"/>
  <c r="T120" i="3"/>
  <c r="V180" i="3"/>
  <c r="T181" i="3"/>
  <c r="V334" i="3"/>
  <c r="T335" i="3"/>
  <c r="V149" i="3"/>
  <c r="T150" i="3"/>
  <c r="V302" i="3"/>
  <c r="T303" i="3"/>
  <c r="V242" i="3"/>
  <c r="T243" i="3"/>
  <c r="V271" i="3"/>
  <c r="T272" i="3"/>
  <c r="T60" i="3"/>
  <c r="V59" i="3"/>
  <c r="T29" i="3"/>
  <c r="V28" i="3"/>
  <c r="V366" i="3"/>
  <c r="T367" i="3"/>
  <c r="T213" i="3"/>
  <c r="V212" i="3"/>
  <c r="V272" i="3" l="1"/>
  <c r="T273" i="3"/>
  <c r="V303" i="3"/>
  <c r="T304" i="3"/>
  <c r="T336" i="3"/>
  <c r="V335" i="3"/>
  <c r="V120" i="3"/>
  <c r="T121" i="3"/>
  <c r="T244" i="3"/>
  <c r="V243" i="3"/>
  <c r="V150" i="3"/>
  <c r="T151" i="3"/>
  <c r="V181" i="3"/>
  <c r="T182" i="3"/>
  <c r="V89" i="3"/>
  <c r="T90" i="3"/>
  <c r="T61" i="3"/>
  <c r="V60" i="3"/>
  <c r="T30" i="3"/>
  <c r="V29" i="3"/>
  <c r="V367" i="3"/>
  <c r="T368" i="3"/>
  <c r="V213" i="3"/>
  <c r="T214" i="3"/>
  <c r="T91" i="3" l="1"/>
  <c r="V90" i="3"/>
  <c r="T152" i="3"/>
  <c r="V151" i="3"/>
  <c r="T122" i="3"/>
  <c r="V121" i="3"/>
  <c r="T305" i="3"/>
  <c r="V304" i="3"/>
  <c r="T183" i="3"/>
  <c r="V182" i="3"/>
  <c r="V273" i="3"/>
  <c r="T274" i="3"/>
  <c r="V244" i="3"/>
  <c r="T245" i="3"/>
  <c r="V336" i="3"/>
  <c r="T337" i="3"/>
  <c r="T62" i="3"/>
  <c r="V61" i="3"/>
  <c r="T31" i="3"/>
  <c r="V30" i="3"/>
  <c r="V368" i="3"/>
  <c r="T369" i="3"/>
  <c r="V369" i="3" s="1"/>
  <c r="X15" i="3" s="1"/>
  <c r="BS55" i="1" s="1"/>
  <c r="V214" i="3"/>
  <c r="T215" i="3"/>
  <c r="V337" i="3" l="1"/>
  <c r="T338" i="3"/>
  <c r="V338" i="3" s="1"/>
  <c r="X14" i="3" s="1"/>
  <c r="AN55" i="1" s="1"/>
  <c r="T275" i="3"/>
  <c r="V274" i="3"/>
  <c r="V152" i="3"/>
  <c r="T153" i="3"/>
  <c r="V245" i="3"/>
  <c r="T246" i="3"/>
  <c r="V305" i="3"/>
  <c r="T306" i="3"/>
  <c r="V183" i="3"/>
  <c r="T184" i="3"/>
  <c r="V122" i="3"/>
  <c r="T123" i="3"/>
  <c r="T92" i="3"/>
  <c r="V91" i="3"/>
  <c r="T63" i="3"/>
  <c r="V63" i="3" s="1"/>
  <c r="X5" i="3" s="1"/>
  <c r="AN4" i="1" s="1"/>
  <c r="V62" i="3"/>
  <c r="T32" i="3"/>
  <c r="V31" i="3"/>
  <c r="V215" i="3"/>
  <c r="T216" i="3"/>
  <c r="V216" i="3" s="1"/>
  <c r="X10" i="3" s="1"/>
  <c r="I38" i="1" s="1"/>
  <c r="V184" i="3" l="1"/>
  <c r="T185" i="3"/>
  <c r="V185" i="3" s="1"/>
  <c r="X9" i="3" s="1"/>
  <c r="BS21" i="1" s="1"/>
  <c r="V246" i="3"/>
  <c r="T247" i="3"/>
  <c r="V247" i="3" s="1"/>
  <c r="X11" i="3" s="1"/>
  <c r="AN38" i="1" s="1"/>
  <c r="V275" i="3"/>
  <c r="T276" i="3"/>
  <c r="V306" i="3"/>
  <c r="T307" i="3"/>
  <c r="V153" i="3"/>
  <c r="T154" i="3"/>
  <c r="V92" i="3"/>
  <c r="T93" i="3"/>
  <c r="V123" i="3"/>
  <c r="T124" i="3"/>
  <c r="V124" i="3" s="1"/>
  <c r="X7" i="3" s="1"/>
  <c r="I21" i="1" s="1"/>
  <c r="T33" i="3"/>
  <c r="V32" i="3"/>
  <c r="V307" i="3" l="1"/>
  <c r="T308" i="3"/>
  <c r="V308" i="3" s="1"/>
  <c r="X13" i="3" s="1"/>
  <c r="I55" i="1" s="1"/>
  <c r="V93" i="3"/>
  <c r="T94" i="3"/>
  <c r="V94" i="3" s="1"/>
  <c r="X6" i="3" s="1"/>
  <c r="BS4" i="1" s="1"/>
  <c r="V154" i="3"/>
  <c r="T155" i="3"/>
  <c r="V155" i="3" s="1"/>
  <c r="X8" i="3" s="1"/>
  <c r="AN21" i="1" s="1"/>
  <c r="V276" i="3"/>
  <c r="T277" i="3"/>
  <c r="V277" i="3" s="1"/>
  <c r="X12" i="3" s="1"/>
  <c r="BS38" i="1" s="1"/>
  <c r="T34" i="3"/>
  <c r="V34" i="3" s="1"/>
  <c r="X4" i="3" s="1"/>
  <c r="I4" i="1" s="1"/>
  <c r="V33" i="3"/>
  <c r="L2" i="1" l="1"/>
</calcChain>
</file>

<file path=xl/sharedStrings.xml><?xml version="1.0" encoding="utf-8"?>
<sst xmlns="http://schemas.openxmlformats.org/spreadsheetml/2006/main" count="814" uniqueCount="415">
  <si>
    <t>■</t>
    <phoneticPr fontId="1"/>
  </si>
  <si>
    <t>距離：</t>
    <rPh sb="0" eb="2">
      <t>キョリ</t>
    </rPh>
    <phoneticPr fontId="1"/>
  </si>
  <si>
    <t>№</t>
    <phoneticPr fontId="1"/>
  </si>
  <si>
    <t>タイム</t>
    <phoneticPr fontId="1"/>
  </si>
  <si>
    <t>開始時刻</t>
    <rPh sb="0" eb="2">
      <t>カイシ</t>
    </rPh>
    <rPh sb="2" eb="4">
      <t>ジコク</t>
    </rPh>
    <phoneticPr fontId="1"/>
  </si>
  <si>
    <t>天気</t>
    <rPh sb="0" eb="2">
      <t>テンキ</t>
    </rPh>
    <phoneticPr fontId="1"/>
  </si>
  <si>
    <t>気温</t>
    <rPh sb="0" eb="2">
      <t>キオン</t>
    </rPh>
    <phoneticPr fontId="1"/>
  </si>
  <si>
    <t>メモ</t>
    <phoneticPr fontId="1"/>
  </si>
  <si>
    <t>備考</t>
    <rPh sb="0" eb="2">
      <t>ビコウ</t>
    </rPh>
    <phoneticPr fontId="1"/>
  </si>
  <si>
    <t>年</t>
    <rPh sb="0" eb="1">
      <t>ネン</t>
    </rPh>
    <phoneticPr fontId="1"/>
  </si>
  <si>
    <t>01/01</t>
    <phoneticPr fontId="1"/>
  </si>
  <si>
    <t>01/02</t>
    <phoneticPr fontId="1"/>
  </si>
  <si>
    <t>01/03</t>
  </si>
  <si>
    <t>01/04</t>
  </si>
  <si>
    <t>01/05</t>
  </si>
  <si>
    <t>01/06</t>
  </si>
  <si>
    <t>01/07</t>
  </si>
  <si>
    <t>01/08</t>
  </si>
  <si>
    <t>01/09</t>
  </si>
  <si>
    <t>01/10</t>
  </si>
  <si>
    <t>01/11</t>
  </si>
  <si>
    <t>01/12</t>
  </si>
  <si>
    <t>01/13</t>
  </si>
  <si>
    <t>01/14</t>
  </si>
  <si>
    <t>01/15</t>
  </si>
  <si>
    <t>01/16</t>
  </si>
  <si>
    <t>01/17</t>
  </si>
  <si>
    <t>01/18</t>
  </si>
  <si>
    <t>01/19</t>
  </si>
  <si>
    <t>01/20</t>
  </si>
  <si>
    <t>01/21</t>
  </si>
  <si>
    <t>01/22</t>
  </si>
  <si>
    <t>01/23</t>
  </si>
  <si>
    <t>01/24</t>
  </si>
  <si>
    <t>01/25</t>
  </si>
  <si>
    <t>01/26</t>
  </si>
  <si>
    <t>01/27</t>
  </si>
  <si>
    <t>01/28</t>
  </si>
  <si>
    <t>01/29</t>
  </si>
  <si>
    <t>01/30</t>
  </si>
  <si>
    <t>01/31</t>
  </si>
  <si>
    <t>02/01</t>
    <phoneticPr fontId="1"/>
  </si>
  <si>
    <t>02/02</t>
    <phoneticPr fontId="1"/>
  </si>
  <si>
    <t>02/03</t>
  </si>
  <si>
    <t>02/04</t>
  </si>
  <si>
    <t>02/05</t>
  </si>
  <si>
    <t>02/06</t>
  </si>
  <si>
    <t>02/07</t>
  </si>
  <si>
    <t>02/08</t>
  </si>
  <si>
    <t>02/09</t>
  </si>
  <si>
    <t>02/10</t>
  </si>
  <si>
    <t>02/11</t>
  </si>
  <si>
    <t>02/12</t>
  </si>
  <si>
    <t>02/13</t>
  </si>
  <si>
    <t>02/14</t>
  </si>
  <si>
    <t>02/15</t>
  </si>
  <si>
    <t>02/16</t>
  </si>
  <si>
    <t>02/17</t>
  </si>
  <si>
    <t>02/18</t>
  </si>
  <si>
    <t>02/19</t>
  </si>
  <si>
    <t>02/20</t>
  </si>
  <si>
    <t>02/21</t>
  </si>
  <si>
    <t>02/22</t>
  </si>
  <si>
    <t>02/23</t>
  </si>
  <si>
    <t>02/24</t>
  </si>
  <si>
    <t>02/25</t>
  </si>
  <si>
    <t>02/26</t>
  </si>
  <si>
    <t>02/27</t>
  </si>
  <si>
    <t>02/28</t>
  </si>
  <si>
    <t>02/29</t>
    <phoneticPr fontId="1"/>
  </si>
  <si>
    <t>03/01</t>
    <phoneticPr fontId="1"/>
  </si>
  <si>
    <t>03/02</t>
    <phoneticPr fontId="1"/>
  </si>
  <si>
    <t>03/03</t>
  </si>
  <si>
    <t>03/04</t>
  </si>
  <si>
    <t>03/05</t>
  </si>
  <si>
    <t>03/06</t>
  </si>
  <si>
    <t>03/07</t>
  </si>
  <si>
    <t>03/08</t>
  </si>
  <si>
    <t>03/09</t>
  </si>
  <si>
    <t>03/10</t>
  </si>
  <si>
    <t>03/11</t>
  </si>
  <si>
    <t>03/12</t>
  </si>
  <si>
    <t>03/13</t>
  </si>
  <si>
    <t>03/14</t>
  </si>
  <si>
    <t>03/15</t>
  </si>
  <si>
    <t>03/16</t>
  </si>
  <si>
    <t>03/17</t>
  </si>
  <si>
    <t>03/18</t>
  </si>
  <si>
    <t>03/19</t>
  </si>
  <si>
    <t>03/20</t>
  </si>
  <si>
    <t>03/21</t>
  </si>
  <si>
    <t>03/22</t>
  </si>
  <si>
    <t>03/23</t>
  </si>
  <si>
    <t>03/24</t>
  </si>
  <si>
    <t>03/25</t>
  </si>
  <si>
    <t>03/26</t>
  </si>
  <si>
    <t>03/27</t>
  </si>
  <si>
    <t>03/28</t>
  </si>
  <si>
    <t>03/29</t>
  </si>
  <si>
    <t>03/30</t>
  </si>
  <si>
    <t>03/31</t>
  </si>
  <si>
    <t>04/01</t>
    <phoneticPr fontId="1"/>
  </si>
  <si>
    <t>04/02</t>
    <phoneticPr fontId="1"/>
  </si>
  <si>
    <t>04/03</t>
  </si>
  <si>
    <t>04/04</t>
  </si>
  <si>
    <t>04/05</t>
  </si>
  <si>
    <t>04/06</t>
  </si>
  <si>
    <t>04/07</t>
  </si>
  <si>
    <t>04/08</t>
  </si>
  <si>
    <t>04/09</t>
  </si>
  <si>
    <t>04/10</t>
  </si>
  <si>
    <t>04/11</t>
  </si>
  <si>
    <t>04/12</t>
  </si>
  <si>
    <t>04/13</t>
  </si>
  <si>
    <t>04/14</t>
  </si>
  <si>
    <t>04/15</t>
  </si>
  <si>
    <t>04/16</t>
  </si>
  <si>
    <t>04/17</t>
  </si>
  <si>
    <t>04/18</t>
  </si>
  <si>
    <t>04/19</t>
  </si>
  <si>
    <t>04/20</t>
  </si>
  <si>
    <t>04/21</t>
  </si>
  <si>
    <t>04/22</t>
  </si>
  <si>
    <t>04/23</t>
  </si>
  <si>
    <t>04/24</t>
  </si>
  <si>
    <t>04/25</t>
  </si>
  <si>
    <t>04/26</t>
  </si>
  <si>
    <t>04/27</t>
  </si>
  <si>
    <t>04/28</t>
  </si>
  <si>
    <t>04/29</t>
  </si>
  <si>
    <t>04/30</t>
  </si>
  <si>
    <t>05/01</t>
    <phoneticPr fontId="1"/>
  </si>
  <si>
    <t>05/02</t>
    <phoneticPr fontId="1"/>
  </si>
  <si>
    <t>05/03</t>
  </si>
  <si>
    <t>05/04</t>
  </si>
  <si>
    <t>05/05</t>
  </si>
  <si>
    <t>05/06</t>
  </si>
  <si>
    <t>05/07</t>
  </si>
  <si>
    <t>05/08</t>
  </si>
  <si>
    <t>05/09</t>
  </si>
  <si>
    <t>05/10</t>
  </si>
  <si>
    <t>05/11</t>
  </si>
  <si>
    <t>05/12</t>
  </si>
  <si>
    <t>05/13</t>
  </si>
  <si>
    <t>05/14</t>
  </si>
  <si>
    <t>05/15</t>
  </si>
  <si>
    <t>05/16</t>
  </si>
  <si>
    <t>05/17</t>
  </si>
  <si>
    <t>05/18</t>
  </si>
  <si>
    <t>05/19</t>
  </si>
  <si>
    <t>05/20</t>
  </si>
  <si>
    <t>05/21</t>
  </si>
  <si>
    <t>05/22</t>
  </si>
  <si>
    <t>05/23</t>
  </si>
  <si>
    <t>05/24</t>
  </si>
  <si>
    <t>05/25</t>
  </si>
  <si>
    <t>05/26</t>
  </si>
  <si>
    <t>05/27</t>
  </si>
  <si>
    <t>05/28</t>
  </si>
  <si>
    <t>05/29</t>
  </si>
  <si>
    <t>05/30</t>
  </si>
  <si>
    <t>05/31</t>
  </si>
  <si>
    <t>06/01</t>
    <phoneticPr fontId="1"/>
  </si>
  <si>
    <t>06/02</t>
    <phoneticPr fontId="1"/>
  </si>
  <si>
    <t>06/03</t>
  </si>
  <si>
    <t>06/04</t>
  </si>
  <si>
    <t>06/05</t>
  </si>
  <si>
    <t>06/06</t>
  </si>
  <si>
    <t>06/07</t>
  </si>
  <si>
    <t>06/08</t>
  </si>
  <si>
    <t>06/09</t>
  </si>
  <si>
    <t>06/10</t>
  </si>
  <si>
    <t>06/11</t>
  </si>
  <si>
    <t>06/12</t>
  </si>
  <si>
    <t>06/13</t>
  </si>
  <si>
    <t>06/14</t>
  </si>
  <si>
    <t>06/15</t>
  </si>
  <si>
    <t>06/16</t>
  </si>
  <si>
    <t>06/17</t>
  </si>
  <si>
    <t>06/18</t>
  </si>
  <si>
    <t>06/19</t>
  </si>
  <si>
    <t>06/20</t>
  </si>
  <si>
    <t>06/21</t>
  </si>
  <si>
    <t>06/22</t>
  </si>
  <si>
    <t>06/23</t>
  </si>
  <si>
    <t>06/24</t>
  </si>
  <si>
    <t>06/25</t>
  </si>
  <si>
    <t>06/26</t>
  </si>
  <si>
    <t>06/27</t>
  </si>
  <si>
    <t>06/28</t>
  </si>
  <si>
    <t>06/29</t>
  </si>
  <si>
    <t>06/30</t>
  </si>
  <si>
    <t>07/01</t>
    <phoneticPr fontId="1"/>
  </si>
  <si>
    <t>07/02</t>
    <phoneticPr fontId="1"/>
  </si>
  <si>
    <t>07/03</t>
  </si>
  <si>
    <t>07/04</t>
  </si>
  <si>
    <t>07/05</t>
  </si>
  <si>
    <t>07/06</t>
  </si>
  <si>
    <t>07/07</t>
  </si>
  <si>
    <t>07/08</t>
  </si>
  <si>
    <t>07/09</t>
  </si>
  <si>
    <t>07/10</t>
  </si>
  <si>
    <t>07/11</t>
  </si>
  <si>
    <t>07/12</t>
  </si>
  <si>
    <t>07/13</t>
  </si>
  <si>
    <t>07/14</t>
  </si>
  <si>
    <t>07/15</t>
  </si>
  <si>
    <t>07/16</t>
  </si>
  <si>
    <t>07/17</t>
  </si>
  <si>
    <t>07/18</t>
  </si>
  <si>
    <t>07/19</t>
  </si>
  <si>
    <t>07/20</t>
  </si>
  <si>
    <t>07/21</t>
  </si>
  <si>
    <t>07/22</t>
  </si>
  <si>
    <t>07/23</t>
  </si>
  <si>
    <t>07/24</t>
  </si>
  <si>
    <t>07/25</t>
  </si>
  <si>
    <t>07/26</t>
  </si>
  <si>
    <t>07/27</t>
  </si>
  <si>
    <t>07/28</t>
  </si>
  <si>
    <t>07/29</t>
  </si>
  <si>
    <t>07/30</t>
  </si>
  <si>
    <t>07/31</t>
  </si>
  <si>
    <t>08/01</t>
    <phoneticPr fontId="1"/>
  </si>
  <si>
    <t>08/02</t>
    <phoneticPr fontId="1"/>
  </si>
  <si>
    <t>08/03</t>
  </si>
  <si>
    <t>08/04</t>
  </si>
  <si>
    <t>08/05</t>
  </si>
  <si>
    <t>08/06</t>
  </si>
  <si>
    <t>08/07</t>
  </si>
  <si>
    <t>08/08</t>
  </si>
  <si>
    <t>08/09</t>
  </si>
  <si>
    <t>08/10</t>
  </si>
  <si>
    <t>08/11</t>
  </si>
  <si>
    <t>08/12</t>
  </si>
  <si>
    <t>08/13</t>
  </si>
  <si>
    <t>08/14</t>
  </si>
  <si>
    <t>08/15</t>
  </si>
  <si>
    <t>08/16</t>
  </si>
  <si>
    <t>08/17</t>
  </si>
  <si>
    <t>08/18</t>
  </si>
  <si>
    <t>08/19</t>
  </si>
  <si>
    <t>08/20</t>
  </si>
  <si>
    <t>08/21</t>
  </si>
  <si>
    <t>08/22</t>
  </si>
  <si>
    <t>08/23</t>
  </si>
  <si>
    <t>08/24</t>
  </si>
  <si>
    <t>08/25</t>
  </si>
  <si>
    <t>08/26</t>
  </si>
  <si>
    <t>08/27</t>
  </si>
  <si>
    <t>08/28</t>
  </si>
  <si>
    <t>08/29</t>
  </si>
  <si>
    <t>08/30</t>
  </si>
  <si>
    <t>08/31</t>
  </si>
  <si>
    <t>09/01</t>
    <phoneticPr fontId="1"/>
  </si>
  <si>
    <t>09/02</t>
    <phoneticPr fontId="1"/>
  </si>
  <si>
    <t>09/03</t>
  </si>
  <si>
    <t>09/04</t>
  </si>
  <si>
    <t>09/05</t>
  </si>
  <si>
    <t>09/06</t>
  </si>
  <si>
    <t>09/07</t>
  </si>
  <si>
    <t>09/08</t>
  </si>
  <si>
    <t>09/09</t>
  </si>
  <si>
    <t>09/10</t>
  </si>
  <si>
    <t>09/11</t>
  </si>
  <si>
    <t>09/12</t>
  </si>
  <si>
    <t>09/13</t>
  </si>
  <si>
    <t>09/14</t>
  </si>
  <si>
    <t>09/15</t>
  </si>
  <si>
    <t>09/16</t>
  </si>
  <si>
    <t>09/17</t>
  </si>
  <si>
    <t>09/18</t>
  </si>
  <si>
    <t>09/19</t>
  </si>
  <si>
    <t>09/20</t>
  </si>
  <si>
    <t>09/21</t>
  </si>
  <si>
    <t>09/22</t>
  </si>
  <si>
    <t>09/23</t>
  </si>
  <si>
    <t>09/24</t>
  </si>
  <si>
    <t>09/25</t>
  </si>
  <si>
    <t>09/26</t>
  </si>
  <si>
    <t>09/27</t>
  </si>
  <si>
    <t>09/28</t>
  </si>
  <si>
    <t>09/29</t>
  </si>
  <si>
    <t>09/30</t>
  </si>
  <si>
    <t>10/01</t>
    <phoneticPr fontId="1"/>
  </si>
  <si>
    <t>10/02</t>
    <phoneticPr fontId="1"/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</si>
  <si>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</si>
  <si>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</si>
  <si>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</si>
  <si>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</si>
  <si>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</si>
  <si>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</si>
  <si>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</si>
  <si>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</si>
  <si>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</si>
  <si>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</si>
  <si>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</si>
  <si>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</si>
  <si>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</si>
  <si>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</si>
  <si>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</si>
  <si>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</si>
  <si>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</si>
  <si>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</si>
  <si>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</si>
  <si>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</si>
  <si>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</si>
  <si>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10/24</t>
  </si>
  <si>
    <t>10/25</t>
  </si>
  <si>
    <t>10/26</t>
  </si>
  <si>
    <t>10/27</t>
  </si>
  <si>
    <t>10/28</t>
  </si>
  <si>
    <t>10/29</t>
  </si>
  <si>
    <t>10/30</t>
  </si>
  <si>
    <t>10/31</t>
  </si>
  <si>
    <t>11/01</t>
    <phoneticPr fontId="1"/>
  </si>
  <si>
    <t>11/02</t>
    <phoneticPr fontId="1"/>
  </si>
  <si>
    <t>11/03</t>
  </si>
  <si>
    <t>11/04</t>
  </si>
  <si>
    <t>11/05</t>
  </si>
  <si>
    <t>11/06</t>
  </si>
  <si>
    <t>11/07</t>
  </si>
  <si>
    <t>11/08</t>
  </si>
  <si>
    <t>11/09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</si>
  <si>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</si>
  <si>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</si>
  <si>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</si>
  <si>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</si>
  <si>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</si>
  <si>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</si>
  <si>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</si>
  <si>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</si>
  <si>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</si>
  <si>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</si>
  <si>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</si>
  <si>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</si>
  <si>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</si>
  <si>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</si>
  <si>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</si>
  <si>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</si>
  <si>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</si>
  <si>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</si>
  <si>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</si>
  <si>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</si>
  <si>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</si>
  <si>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12/01</t>
    <phoneticPr fontId="1"/>
  </si>
  <si>
    <t>12/02</t>
    <phoneticPr fontId="1"/>
  </si>
  <si>
    <t>12/03</t>
  </si>
  <si>
    <t>12/04</t>
  </si>
  <si>
    <t>12/05</t>
  </si>
  <si>
    <t>12/06</t>
  </si>
  <si>
    <t>12/07</t>
  </si>
  <si>
    <t>12/08</t>
  </si>
  <si>
    <t>12/09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</si>
  <si>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</si>
  <si>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</si>
  <si>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</si>
  <si>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</si>
  <si>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</si>
  <si>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</si>
  <si>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</si>
  <si>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</si>
  <si>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</si>
  <si>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</si>
  <si>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</si>
  <si>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</si>
  <si>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</si>
  <si>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</si>
  <si>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</si>
  <si>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</si>
  <si>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</si>
  <si>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</si>
  <si>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</si>
  <si>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</si>
  <si>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</si>
  <si>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</si>
  <si>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距離２</t>
    <rPh sb="0" eb="2">
      <t>キョリ</t>
    </rPh>
    <phoneticPr fontId="1"/>
  </si>
  <si>
    <t>タイム２</t>
    <phoneticPr fontId="1"/>
  </si>
  <si>
    <t>距離(km)</t>
    <rPh sb="0" eb="2">
      <t>キョリ</t>
    </rPh>
    <phoneticPr fontId="1"/>
  </si>
  <si>
    <t>距離２(km)</t>
    <rPh sb="0" eb="2">
      <t>キョリ</t>
    </rPh>
    <phoneticPr fontId="1"/>
  </si>
  <si>
    <t>距離１</t>
    <rPh sb="0" eb="2">
      <t>キョリ</t>
    </rPh>
    <phoneticPr fontId="1"/>
  </si>
  <si>
    <t>月/日</t>
    <rPh sb="0" eb="1">
      <t>ゲツ</t>
    </rPh>
    <rPh sb="2" eb="3">
      <t>ヒ</t>
    </rPh>
    <phoneticPr fontId="1"/>
  </si>
  <si>
    <t>平均ペース・km/分</t>
    <rPh sb="0" eb="2">
      <t>ヘイキン</t>
    </rPh>
    <rPh sb="9" eb="10">
      <t>フン</t>
    </rPh>
    <phoneticPr fontId="1"/>
  </si>
  <si>
    <t>月</t>
    <rPh sb="0" eb="1">
      <t>ガツ</t>
    </rPh>
    <phoneticPr fontId="1"/>
  </si>
  <si>
    <t>距離１</t>
    <rPh sb="0" eb="2">
      <t>キョリ</t>
    </rPh>
    <phoneticPr fontId="1"/>
  </si>
  <si>
    <t>距離２</t>
    <rPh sb="0" eb="2">
      <t>キョリ</t>
    </rPh>
    <phoneticPr fontId="1"/>
  </si>
  <si>
    <t>距離１＋２</t>
    <rPh sb="0" eb="2">
      <t>キョリ</t>
    </rPh>
    <phoneticPr fontId="1"/>
  </si>
  <si>
    <t>距離合計</t>
    <rPh sb="0" eb="2">
      <t>キョリ</t>
    </rPh>
    <rPh sb="2" eb="4">
      <t>ゴウケイ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</si>
  <si>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</si>
  <si>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</si>
  <si>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</si>
  <si>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</si>
  <si>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</si>
  <si>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</si>
  <si>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</si>
  <si>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</si>
  <si>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</si>
  <si>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</si>
  <si>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</si>
  <si>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</si>
  <si>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km</t>
    <phoneticPr fontId="1"/>
  </si>
  <si>
    <t>km</t>
    <phoneticPr fontId="1"/>
  </si>
  <si>
    <t>スピード</t>
    <phoneticPr fontId="1"/>
  </si>
  <si>
    <t>ゆっくり</t>
    <phoneticPr fontId="1"/>
  </si>
  <si>
    <t>中間</t>
    <rPh sb="0" eb="2">
      <t>チュウカン</t>
    </rPh>
    <phoneticPr fontId="1"/>
  </si>
  <si>
    <t>最速</t>
    <rPh sb="0" eb="2">
      <t>サイソク</t>
    </rPh>
    <phoneticPr fontId="1"/>
  </si>
  <si>
    <t>mss</t>
    <phoneticPr fontId="1"/>
  </si>
  <si>
    <t>田</t>
    <rPh sb="0" eb="1">
      <t>タ</t>
    </rPh>
    <phoneticPr fontId="1"/>
  </si>
  <si>
    <t>泉</t>
    <rPh sb="0" eb="1">
      <t>イズミ</t>
    </rPh>
    <phoneticPr fontId="1"/>
  </si>
  <si>
    <t>北</t>
    <rPh sb="0" eb="1">
      <t>キタ</t>
    </rPh>
    <phoneticPr fontId="1"/>
  </si>
  <si>
    <r>
      <t xml:space="preserve">simple version </t>
    </r>
    <r>
      <rPr>
        <b/>
        <sz val="11"/>
        <color rgb="FFFF00FF"/>
        <rFont val="メイリオ"/>
        <family val="3"/>
        <charset val="128"/>
      </rPr>
      <t>RUNNOTE</t>
    </r>
    <phoneticPr fontId="1"/>
  </si>
  <si>
    <t>年</t>
    <rPh sb="0" eb="1">
      <t>ネン</t>
    </rPh>
    <phoneticPr fontId="1"/>
  </si>
  <si>
    <t>分/km</t>
    <rPh sb="0" eb="1">
      <t>フン</t>
    </rPh>
    <phoneticPr fontId="1"/>
  </si>
  <si>
    <t>km</t>
    <phoneticPr fontId="1"/>
  </si>
  <si>
    <t>西暦年</t>
    <rPh sb="0" eb="2">
      <t>セイレキ</t>
    </rPh>
    <rPh sb="2" eb="3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</si>
</sst>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m&quot;月&quot;dd&quot;日&quot;"/>
    <numFmt numFmtId="177" formatCode="#,##0.000_ "/>
    <numFmt numFmtId="178" formatCode="#,##0.0_ 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HG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8" tint="0.59999389629810485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メイリオ"/>
      <family val="3"/>
      <charset val="128"/>
    </font>
    <font>
      <sz val="11"/>
      <color rgb="FFEAEAEA"/>
      <name val="ＭＳ Ｐゴシック"/>
      <family val="2"/>
      <charset val="128"/>
      <scheme val="minor"/>
    </font>
    <font>
      <sz val="11"/>
      <color rgb="FFEAEAEA"/>
      <name val="ＭＳ Ｐゴシック"/>
      <family val="3"/>
      <charset val="128"/>
      <scheme val="minor"/>
    </font>
    <font>
      <sz val="11"/>
      <name val="HGｺﾞｼｯｸM"/>
      <family val="3"/>
      <charset val="128"/>
    </font>
    <font>
      <b/>
      <sz val="11"/>
      <color rgb="FFFF00FF"/>
      <name val="メイリオ"/>
      <family val="3"/>
      <charset val="128"/>
    </font>
    <font>
      <sz val="10"/>
      <color theme="1"/>
      <name val="HGｺﾞｼｯｸM"/>
      <family val="3"/>
      <charset val="128"/>
    </font>
    <font>
      <sz val="12"/>
      <color theme="1"/>
      <name val="メイリオ"/>
      <family val="3"/>
      <charset val="128"/>
    </font>
  </fonts>
  <fills count="41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4" borderId="34" applyNumberFormat="0" applyFont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30" applyNumberFormat="0" applyAlignment="0" applyProtection="0">
      <alignment vertical="center"/>
    </xf>
    <xf numFmtId="0" fontId="17" fillId="12" borderId="31" applyNumberFormat="0" applyAlignment="0" applyProtection="0">
      <alignment vertical="center"/>
    </xf>
    <xf numFmtId="0" fontId="18" fillId="12" borderId="30" applyNumberFormat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13" borderId="3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3" fillId="0" borderId="21" xfId="0" applyFont="1" applyBorder="1" applyAlignment="1">
      <alignment horizontal="right" vertical="top"/>
    </xf>
    <xf numFmtId="0" fontId="2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2" fillId="0" borderId="16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vertical="center" shrinkToFit="1"/>
    </xf>
    <xf numFmtId="0" fontId="2" fillId="3" borderId="10" xfId="0" applyFont="1" applyFill="1" applyBorder="1" applyAlignment="1">
      <alignment vertical="center" shrinkToFit="1"/>
    </xf>
    <xf numFmtId="0" fontId="2" fillId="4" borderId="9" xfId="0" applyFont="1" applyFill="1" applyBorder="1" applyAlignment="1">
      <alignment vertical="center" shrinkToFit="1"/>
    </xf>
    <xf numFmtId="0" fontId="2" fillId="4" borderId="10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5" borderId="9" xfId="0" applyFont="1" applyFill="1" applyBorder="1" applyAlignment="1">
      <alignment vertical="center" shrinkToFit="1"/>
    </xf>
    <xf numFmtId="0" fontId="2" fillId="5" borderId="10" xfId="0" applyFont="1" applyFill="1" applyBorder="1" applyAlignment="1">
      <alignment vertical="center" shrinkToFit="1"/>
    </xf>
    <xf numFmtId="0" fontId="4" fillId="0" borderId="8" xfId="0" applyFont="1" applyBorder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8" xfId="0" applyFont="1" applyBorder="1" applyAlignment="1">
      <alignment vertical="center" shrinkToFit="1"/>
    </xf>
    <xf numFmtId="49" fontId="3" fillId="0" borderId="8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horizontal="center" vertical="center" shrinkToFit="1"/>
    </xf>
    <xf numFmtId="21" fontId="3" fillId="0" borderId="8" xfId="0" applyNumberFormat="1" applyFont="1" applyBorder="1" applyAlignment="1">
      <alignment vertical="center" shrinkToFit="1"/>
    </xf>
    <xf numFmtId="20" fontId="3" fillId="0" borderId="8" xfId="0" applyNumberFormat="1" applyFont="1" applyBorder="1" applyAlignment="1">
      <alignment vertical="center" shrinkToFit="1"/>
    </xf>
    <xf numFmtId="0" fontId="3" fillId="0" borderId="8" xfId="0" applyFont="1" applyBorder="1">
      <alignment vertical="center"/>
    </xf>
    <xf numFmtId="0" fontId="3" fillId="3" borderId="8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 shrinkToFit="1"/>
    </xf>
    <xf numFmtId="0" fontId="3" fillId="0" borderId="21" xfId="0" applyFont="1" applyBorder="1" applyAlignment="1">
      <alignment horizontal="left" vertical="center" shrinkToFit="1"/>
    </xf>
    <xf numFmtId="0" fontId="3" fillId="3" borderId="25" xfId="0" applyFont="1" applyFill="1" applyBorder="1" applyAlignment="1">
      <alignment horizontal="center" vertical="center" shrinkToFit="1"/>
    </xf>
    <xf numFmtId="0" fontId="3" fillId="3" borderId="24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left" vertical="center"/>
    </xf>
    <xf numFmtId="21" fontId="2" fillId="0" borderId="8" xfId="0" applyNumberFormat="1" applyFont="1" applyBorder="1">
      <alignment vertical="center"/>
    </xf>
    <xf numFmtId="0" fontId="2" fillId="2" borderId="26" xfId="0" applyFont="1" applyFill="1" applyBorder="1" applyAlignment="1">
      <alignment vertical="center" shrinkToFit="1"/>
    </xf>
    <xf numFmtId="0" fontId="2" fillId="2" borderId="23" xfId="0" applyFont="1" applyFill="1" applyBorder="1" applyAlignment="1">
      <alignment vertical="center" shrinkToFit="1"/>
    </xf>
    <xf numFmtId="0" fontId="2" fillId="3" borderId="26" xfId="0" applyFont="1" applyFill="1" applyBorder="1" applyAlignment="1">
      <alignment vertical="center" shrinkToFit="1"/>
    </xf>
    <xf numFmtId="0" fontId="2" fillId="3" borderId="23" xfId="0" applyFont="1" applyFill="1" applyBorder="1" applyAlignment="1">
      <alignment vertical="center" shrinkToFit="1"/>
    </xf>
    <xf numFmtId="0" fontId="2" fillId="4" borderId="26" xfId="0" applyFont="1" applyFill="1" applyBorder="1" applyAlignment="1">
      <alignment vertical="center" shrinkToFit="1"/>
    </xf>
    <xf numFmtId="0" fontId="2" fillId="4" borderId="23" xfId="0" applyFont="1" applyFill="1" applyBorder="1" applyAlignment="1">
      <alignment vertical="center" shrinkToFit="1"/>
    </xf>
    <xf numFmtId="0" fontId="2" fillId="5" borderId="26" xfId="0" applyFont="1" applyFill="1" applyBorder="1" applyAlignment="1">
      <alignment vertical="center" shrinkToFit="1"/>
    </xf>
    <xf numFmtId="0" fontId="2" fillId="5" borderId="23" xfId="0" applyFont="1" applyFill="1" applyBorder="1" applyAlignment="1">
      <alignment vertical="center" shrinkToFit="1"/>
    </xf>
    <xf numFmtId="0" fontId="2" fillId="7" borderId="8" xfId="0" applyFont="1" applyFill="1" applyBorder="1" applyAlignment="1">
      <alignment horizontal="center" vertical="center" shrinkToFit="1"/>
    </xf>
    <xf numFmtId="0" fontId="2" fillId="7" borderId="0" xfId="0" applyFont="1" applyFill="1" applyAlignment="1">
      <alignment horizontal="center" vertical="center" shrinkToFit="1"/>
    </xf>
    <xf numFmtId="0" fontId="2" fillId="7" borderId="0" xfId="0" applyFont="1" applyFill="1" applyAlignment="1">
      <alignment vertical="center" shrinkToFit="1"/>
    </xf>
    <xf numFmtId="0" fontId="4" fillId="39" borderId="0" xfId="0" applyFont="1" applyFill="1" applyBorder="1" applyAlignment="1">
      <alignment horizontal="center" vertical="center" shrinkToFit="1"/>
    </xf>
    <xf numFmtId="0" fontId="4" fillId="39" borderId="20" xfId="0" applyFont="1" applyFill="1" applyBorder="1" applyAlignment="1">
      <alignment horizontal="center" vertical="center" shrinkToFit="1"/>
    </xf>
    <xf numFmtId="0" fontId="2" fillId="39" borderId="0" xfId="0" applyFont="1" applyFill="1" applyBorder="1" applyAlignment="1">
      <alignment horizontal="center" vertical="center" shrinkToFit="1"/>
    </xf>
    <xf numFmtId="0" fontId="2" fillId="39" borderId="20" xfId="0" applyFont="1" applyFill="1" applyBorder="1" applyAlignment="1">
      <alignment horizontal="center" vertical="center" shrinkToFit="1"/>
    </xf>
    <xf numFmtId="0" fontId="2" fillId="39" borderId="5" xfId="0" applyFont="1" applyFill="1" applyBorder="1" applyAlignment="1">
      <alignment vertical="center" shrinkToFit="1"/>
    </xf>
    <xf numFmtId="0" fontId="2" fillId="39" borderId="20" xfId="0" applyFont="1" applyFill="1" applyBorder="1" applyAlignment="1">
      <alignment vertical="center" shrinkToFit="1"/>
    </xf>
    <xf numFmtId="0" fontId="2" fillId="39" borderId="0" xfId="0" applyFont="1" applyFill="1" applyBorder="1" applyAlignment="1">
      <alignment vertical="center" shrinkToFit="1"/>
    </xf>
    <xf numFmtId="0" fontId="2" fillId="39" borderId="21" xfId="0" applyFont="1" applyFill="1" applyBorder="1" applyAlignment="1">
      <alignment vertical="center" shrinkToFit="1"/>
    </xf>
    <xf numFmtId="0" fontId="2" fillId="39" borderId="22" xfId="0" applyFont="1" applyFill="1" applyBorder="1" applyAlignment="1">
      <alignment vertical="center" shrinkToFit="1"/>
    </xf>
    <xf numFmtId="0" fontId="2" fillId="39" borderId="14" xfId="0" applyFont="1" applyFill="1" applyBorder="1" applyAlignment="1">
      <alignment vertical="center" shrinkToFit="1"/>
    </xf>
    <xf numFmtId="0" fontId="6" fillId="39" borderId="20" xfId="0" applyFont="1" applyFill="1" applyBorder="1" applyAlignment="1">
      <alignment horizontal="center"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2" fillId="0" borderId="38" xfId="0" applyFont="1" applyBorder="1" applyAlignment="1">
      <alignment vertical="center" shrinkToFit="1"/>
    </xf>
    <xf numFmtId="0" fontId="2" fillId="0" borderId="39" xfId="0" applyFont="1" applyBorder="1" applyAlignment="1">
      <alignment vertical="center" shrinkToFit="1"/>
    </xf>
    <xf numFmtId="0" fontId="2" fillId="0" borderId="40" xfId="0" applyFont="1" applyBorder="1" applyAlignment="1">
      <alignment vertical="center" shrinkToFit="1"/>
    </xf>
    <xf numFmtId="0" fontId="2" fillId="0" borderId="38" xfId="0" applyFont="1" applyFill="1" applyBorder="1" applyAlignment="1">
      <alignment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5" fillId="6" borderId="8" xfId="2" applyFont="1" applyFill="1" applyBorder="1" applyAlignment="1">
      <alignment vertical="center" shrinkToFit="1"/>
    </xf>
    <xf numFmtId="177" fontId="3" fillId="0" borderId="8" xfId="1" applyNumberFormat="1" applyFont="1" applyBorder="1" applyAlignment="1">
      <alignment vertical="center" shrinkToFit="1"/>
    </xf>
    <xf numFmtId="21" fontId="4" fillId="0" borderId="5" xfId="0" applyNumberFormat="1" applyFont="1" applyBorder="1" applyAlignment="1">
      <alignment horizontal="center" vertical="center" textRotation="90" shrinkToFit="1"/>
    </xf>
    <xf numFmtId="0" fontId="6" fillId="39" borderId="0" xfId="0" applyFont="1" applyFill="1" applyBorder="1" applyAlignment="1">
      <alignment horizontal="center" vertical="center" shrinkToFit="1"/>
    </xf>
    <xf numFmtId="0" fontId="26" fillId="0" borderId="13" xfId="2" applyFont="1" applyBorder="1" applyAlignment="1">
      <alignment horizontal="center" vertical="center" shrinkToFit="1"/>
    </xf>
    <xf numFmtId="0" fontId="27" fillId="0" borderId="2" xfId="2" applyFont="1" applyBorder="1" applyAlignment="1">
      <alignment horizontal="center" vertical="center" shrinkToFit="1"/>
    </xf>
    <xf numFmtId="0" fontId="27" fillId="0" borderId="5" xfId="2" applyFont="1" applyBorder="1" applyAlignment="1">
      <alignment horizontal="center" vertical="center" shrinkToFit="1"/>
    </xf>
    <xf numFmtId="0" fontId="27" fillId="0" borderId="14" xfId="2" applyFont="1" applyBorder="1" applyAlignment="1">
      <alignment horizontal="center" vertical="center" shrinkToFit="1"/>
    </xf>
    <xf numFmtId="0" fontId="27" fillId="0" borderId="20" xfId="2" applyFont="1" applyBorder="1" applyAlignment="1">
      <alignment horizontal="center" vertical="center" shrinkToFit="1"/>
    </xf>
    <xf numFmtId="0" fontId="27" fillId="0" borderId="7" xfId="2" applyFont="1" applyBorder="1" applyAlignment="1">
      <alignment horizontal="center" vertical="center" shrinkToFit="1"/>
    </xf>
    <xf numFmtId="0" fontId="4" fillId="0" borderId="13" xfId="0" applyNumberFormat="1" applyFont="1" applyBorder="1" applyAlignment="1">
      <alignment horizontal="center" vertical="center" textRotation="90" shrinkToFit="1"/>
    </xf>
    <xf numFmtId="0" fontId="4" fillId="0" borderId="5" xfId="0" applyNumberFormat="1" applyFont="1" applyBorder="1" applyAlignment="1">
      <alignment horizontal="center" vertical="center" textRotation="90" shrinkToFit="1"/>
    </xf>
    <xf numFmtId="0" fontId="4" fillId="0" borderId="2" xfId="0" applyNumberFormat="1" applyFont="1" applyBorder="1" applyAlignment="1">
      <alignment horizontal="center" vertical="center" textRotation="90" shrinkToFit="1"/>
    </xf>
    <xf numFmtId="0" fontId="4" fillId="0" borderId="2" xfId="0" applyNumberFormat="1" applyFont="1" applyFill="1" applyBorder="1" applyAlignment="1">
      <alignment horizontal="center" vertical="center" textRotation="90" shrinkToFit="1"/>
    </xf>
    <xf numFmtId="0" fontId="4" fillId="39" borderId="0" xfId="0" applyNumberFormat="1" applyFont="1" applyFill="1" applyBorder="1" applyAlignment="1">
      <alignment horizontal="center" vertical="center" textRotation="90" shrinkToFit="1"/>
    </xf>
    <xf numFmtId="0" fontId="4" fillId="39" borderId="20" xfId="0" applyNumberFormat="1" applyFont="1" applyFill="1" applyBorder="1" applyAlignment="1">
      <alignment horizontal="center" vertical="center" textRotation="90" shrinkToFit="1"/>
    </xf>
    <xf numFmtId="0" fontId="4" fillId="0" borderId="14" xfId="0" applyNumberFormat="1" applyFont="1" applyBorder="1" applyAlignment="1">
      <alignment horizontal="center" vertical="center" textRotation="90" shrinkToFit="1"/>
    </xf>
    <xf numFmtId="0" fontId="4" fillId="39" borderId="5" xfId="0" applyNumberFormat="1" applyFont="1" applyFill="1" applyBorder="1" applyAlignment="1">
      <alignment horizontal="center" vertical="center" textRotation="90" shrinkToFit="1"/>
    </xf>
    <xf numFmtId="0" fontId="4" fillId="0" borderId="20" xfId="0" applyNumberFormat="1" applyFont="1" applyFill="1" applyBorder="1" applyAlignment="1">
      <alignment horizontal="center" vertical="center" textRotation="90" shrinkToFit="1"/>
    </xf>
    <xf numFmtId="0" fontId="4" fillId="39" borderId="14" xfId="0" applyNumberFormat="1" applyFont="1" applyFill="1" applyBorder="1" applyAlignment="1">
      <alignment horizontal="center" vertical="center" textRotation="90" shrinkToFit="1"/>
    </xf>
    <xf numFmtId="0" fontId="4" fillId="39" borderId="14" xfId="0" applyNumberFormat="1" applyFont="1" applyFill="1" applyBorder="1" applyAlignment="1">
      <alignment horizontal="center" vertical="center" shrinkToFit="1"/>
    </xf>
    <xf numFmtId="21" fontId="2" fillId="0" borderId="24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8" xfId="0" applyFont="1" applyBorder="1" applyAlignment="1">
      <alignment horizontal="right" vertical="center"/>
    </xf>
    <xf numFmtId="0" fontId="28" fillId="0" borderId="38" xfId="0" applyFont="1" applyFill="1" applyBorder="1" applyAlignment="1">
      <alignment vertical="center" shrinkToFit="1"/>
    </xf>
    <xf numFmtId="0" fontId="3" fillId="0" borderId="0" xfId="0" applyFont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45" xfId="0" applyFont="1" applyBorder="1" applyAlignment="1">
      <alignment vertical="top" shrinkToFit="1"/>
    </xf>
    <xf numFmtId="0" fontId="3" fillId="0" borderId="8" xfId="0" applyFont="1" applyBorder="1" applyAlignment="1">
      <alignment vertical="top" shrinkToFit="1"/>
    </xf>
    <xf numFmtId="0" fontId="3" fillId="0" borderId="8" xfId="0" applyFont="1" applyBorder="1" applyAlignment="1">
      <alignment vertical="top" wrapText="1"/>
    </xf>
    <xf numFmtId="177" fontId="3" fillId="0" borderId="8" xfId="1" applyNumberFormat="1" applyFont="1" applyBorder="1" applyAlignment="1">
      <alignment vertical="center"/>
    </xf>
    <xf numFmtId="177" fontId="3" fillId="0" borderId="45" xfId="1" applyNumberFormat="1" applyFont="1" applyBorder="1" applyAlignment="1">
      <alignment vertical="center" shrinkToFit="1"/>
    </xf>
    <xf numFmtId="21" fontId="3" fillId="0" borderId="45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31" fillId="0" borderId="21" xfId="0" applyFont="1" applyBorder="1" applyAlignment="1">
      <alignment horizontal="center" vertical="center" shrinkToFit="1"/>
    </xf>
    <xf numFmtId="0" fontId="2" fillId="39" borderId="0" xfId="0" applyFont="1" applyFill="1" applyAlignment="1">
      <alignment vertical="center" shrinkToFit="1"/>
    </xf>
    <xf numFmtId="0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21" fontId="3" fillId="6" borderId="8" xfId="0" applyNumberFormat="1" applyFont="1" applyFill="1" applyBorder="1" applyAlignment="1">
      <alignment vertical="center" shrinkToFit="1"/>
    </xf>
    <xf numFmtId="0" fontId="4" fillId="3" borderId="23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2" borderId="23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178" fontId="7" fillId="0" borderId="0" xfId="0" applyNumberFormat="1" applyFont="1" applyAlignment="1">
      <alignment horizontal="right" vertical="center" shrinkToFit="1"/>
    </xf>
    <xf numFmtId="0" fontId="4" fillId="5" borderId="23" xfId="0" applyFont="1" applyFill="1" applyBorder="1" applyAlignment="1">
      <alignment horizontal="right" vertical="center"/>
    </xf>
    <xf numFmtId="0" fontId="4" fillId="4" borderId="23" xfId="0" applyFont="1" applyFill="1" applyBorder="1" applyAlignment="1">
      <alignment horizontal="right" vertical="center"/>
    </xf>
    <xf numFmtId="0" fontId="3" fillId="0" borderId="0" xfId="0" applyFont="1" applyAlignment="1">
      <alignment horizontal="right" shrinkToFit="1"/>
    </xf>
    <xf numFmtId="0" fontId="2" fillId="40" borderId="8" xfId="0" applyFont="1" applyFill="1" applyBorder="1">
      <alignment vertical="center"/>
    </xf>
  </cellXfs>
  <cellStyles count="44">
    <cellStyle name="20% - アクセント 1 2" xfId="21"/>
    <cellStyle name="20% - アクセント 2 2" xfId="25"/>
    <cellStyle name="20% - アクセント 3 2" xfId="29"/>
    <cellStyle name="20% - アクセント 4 2" xfId="33"/>
    <cellStyle name="20% - アクセント 5 2" xfId="37"/>
    <cellStyle name="20% - アクセント 6 2" xfId="41"/>
    <cellStyle name="40% - アクセント 1 2" xfId="22"/>
    <cellStyle name="40% - アクセント 2 2" xfId="26"/>
    <cellStyle name="40% - アクセント 3 2" xfId="30"/>
    <cellStyle name="40% - アクセント 4 2" xfId="34"/>
    <cellStyle name="40% - アクセント 5 2" xfId="38"/>
    <cellStyle name="40% - アクセント 6 2" xfId="42"/>
    <cellStyle name="60% - アクセント 1 2" xfId="23"/>
    <cellStyle name="60% - アクセント 2 2" xfId="27"/>
    <cellStyle name="60% - アクセント 3 2" xfId="31"/>
    <cellStyle name="60% - アクセント 4 2" xfId="35"/>
    <cellStyle name="60% - アクセント 5 2" xfId="39"/>
    <cellStyle name="60% - アクセント 6 2" xfId="43"/>
    <cellStyle name="アクセント 1 2" xfId="20"/>
    <cellStyle name="アクセント 2 2" xfId="24"/>
    <cellStyle name="アクセント 3 2" xfId="28"/>
    <cellStyle name="アクセント 4 2" xfId="32"/>
    <cellStyle name="アクセント 5 2" xfId="36"/>
    <cellStyle name="アクセント 6 2" xfId="40"/>
    <cellStyle name="タイトル" xfId="3" builtinId="15" customBuiltin="1"/>
    <cellStyle name="チェック セル 2" xfId="16"/>
    <cellStyle name="どちらでもない 2" xfId="11"/>
    <cellStyle name="ハイパーリンク" xfId="2" builtinId="8"/>
    <cellStyle name="メモ" xfId="4" builtinId="10" customBuiltin="1"/>
    <cellStyle name="リンク セル 2" xfId="15"/>
    <cellStyle name="悪い 2" xfId="10"/>
    <cellStyle name="計算 2" xfId="14"/>
    <cellStyle name="警告文 2" xfId="17"/>
    <cellStyle name="見出し 1 2" xfId="5"/>
    <cellStyle name="見出し 2 2" xfId="6"/>
    <cellStyle name="見出し 3 2" xfId="7"/>
    <cellStyle name="見出し 4 2" xfId="8"/>
    <cellStyle name="集計 2" xfId="19"/>
    <cellStyle name="出力 2" xfId="13"/>
    <cellStyle name="説明文 2" xfId="18"/>
    <cellStyle name="入力 2" xfId="12"/>
    <cellStyle name="標準" xfId="0" builtinId="0"/>
    <cellStyle name="良い 2" xfId="9"/>
    <cellStyle name="列レベル_1" xfId="1" builtinId="2" iLevel="0"/>
  </cellStyles>
  <dxfs count="432">
    <dxf>
      <fill>
        <patternFill>
          <bgColor rgb="FF0099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0099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DDDDDD"/>
      <color rgb="FFEAEAEA"/>
      <color rgb="FFFF00FF"/>
      <color rgb="FFFFEFEF"/>
      <color rgb="FF99FF99"/>
      <color rgb="FF99FFCC"/>
      <color rgb="FFFFFF00"/>
      <color rgb="FF00FF00"/>
      <color rgb="FF80808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X369"/>
  <sheetViews>
    <sheetView showGridLines="0"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8.75" outlineLevelRow="1" x14ac:dyDescent="0.15"/>
  <cols>
    <col min="1" max="1" width="0.625" style="4" customWidth="1"/>
    <col min="2" max="2" width="5" style="5" customWidth="1"/>
    <col min="3" max="3" width="7.75" style="42" customWidth="1"/>
    <col min="4" max="4" width="2.5" style="6" customWidth="1"/>
    <col min="5" max="7" width="8.75" style="5" customWidth="1"/>
    <col min="8" max="8" width="7.5" style="5" customWidth="1"/>
    <col min="9" max="9" width="6.125" style="5" customWidth="1"/>
    <col min="10" max="10" width="7.5" style="5" customWidth="1"/>
    <col min="11" max="12" width="3.75" style="5" customWidth="1"/>
    <col min="13" max="13" width="74.875" style="115" customWidth="1"/>
    <col min="14" max="14" width="9" style="4"/>
    <col min="15" max="19" width="1.25" style="4" customWidth="1"/>
    <col min="20" max="20" width="6" style="5" hidden="1" customWidth="1"/>
    <col min="21" max="21" width="4.75" style="5" hidden="1" customWidth="1"/>
    <col min="22" max="22" width="5.75" style="5" hidden="1" customWidth="1"/>
    <col min="23" max="23" width="6.125" style="5" hidden="1" customWidth="1"/>
    <col min="24" max="24" width="6.5" style="5" hidden="1" customWidth="1"/>
    <col min="25" max="26" width="1.25" style="4" customWidth="1"/>
    <col min="27" max="27" width="6.5" style="4" customWidth="1"/>
    <col min="28" max="28" width="7.875" style="4" customWidth="1"/>
    <col min="29" max="16384" width="9" style="4"/>
  </cols>
  <sheetData>
    <row r="1" spans="2:24" ht="3.75" customHeight="1" x14ac:dyDescent="0.15"/>
    <row r="2" spans="2:24" ht="15.75" customHeight="1" x14ac:dyDescent="0.45">
      <c r="B2" s="124">
        <f>ENV!$E$5</f>
        <v>2020</v>
      </c>
      <c r="C2" s="52" t="s">
        <v>9</v>
      </c>
      <c r="D2" s="51"/>
      <c r="E2" s="55"/>
      <c r="M2" s="1" t="s">
        <v>410</v>
      </c>
      <c r="N2" s="1"/>
    </row>
    <row r="3" spans="2:24" ht="31.5" customHeight="1" x14ac:dyDescent="0.15">
      <c r="B3" s="49" t="s">
        <v>2</v>
      </c>
      <c r="C3" s="54" t="s">
        <v>381</v>
      </c>
      <c r="D3" s="53"/>
      <c r="E3" s="49" t="s">
        <v>378</v>
      </c>
      <c r="F3" s="49" t="s">
        <v>3</v>
      </c>
      <c r="G3" s="49" t="s">
        <v>412</v>
      </c>
      <c r="H3" s="49" t="s">
        <v>379</v>
      </c>
      <c r="I3" s="49" t="s">
        <v>377</v>
      </c>
      <c r="J3" s="49" t="s">
        <v>4</v>
      </c>
      <c r="K3" s="49" t="s">
        <v>5</v>
      </c>
      <c r="L3" s="49" t="s">
        <v>6</v>
      </c>
      <c r="M3" s="49" t="s">
        <v>7</v>
      </c>
      <c r="N3" s="50" t="s">
        <v>8</v>
      </c>
      <c r="T3" s="5" t="s">
        <v>384</v>
      </c>
      <c r="U3" s="5" t="s">
        <v>385</v>
      </c>
      <c r="V3" s="5" t="s">
        <v>386</v>
      </c>
      <c r="X3" s="5" t="s">
        <v>387</v>
      </c>
    </row>
    <row r="4" spans="2:24" x14ac:dyDescent="0.15">
      <c r="B4" s="90">
        <v>1</v>
      </c>
      <c r="C4" s="44" t="s">
        <v>10</v>
      </c>
      <c r="D4" s="45" t="str">
        <f>TEXT($B$2&amp;"/"&amp;C4,"aaa")</f>
        <v>水</v>
      </c>
      <c r="E4" s="43"/>
      <c r="F4" s="46"/>
      <c r="G4" s="128" t="str">
        <f>IF(E4&gt;0,F4/E4,"")</f>
        <v/>
      </c>
      <c r="H4" s="43"/>
      <c r="I4" s="46"/>
      <c r="J4" s="47"/>
      <c r="K4" s="43"/>
      <c r="L4" s="43"/>
      <c r="M4" s="116"/>
      <c r="N4" s="48"/>
      <c r="T4" s="5">
        <f>E4</f>
        <v>0</v>
      </c>
      <c r="U4" s="5">
        <f>H4</f>
        <v>0</v>
      </c>
      <c r="V4" s="5">
        <f>T4+U4</f>
        <v>0</v>
      </c>
      <c r="W4" s="42" t="s">
        <v>388</v>
      </c>
      <c r="X4" s="5">
        <f>V34</f>
        <v>0</v>
      </c>
    </row>
    <row r="5" spans="2:24" outlineLevel="1" x14ac:dyDescent="0.15">
      <c r="B5" s="90">
        <v>2</v>
      </c>
      <c r="C5" s="44" t="s">
        <v>11</v>
      </c>
      <c r="D5" s="45" t="str">
        <f>TEXT($B$2&amp;"/"&amp;C5,"aaa")</f>
        <v>木</v>
      </c>
      <c r="E5" s="43"/>
      <c r="F5" s="46"/>
      <c r="G5" s="128" t="str">
        <f t="shared" ref="G5:G68" si="0">IF(E5&gt;0,F5/E5,"")</f>
        <v/>
      </c>
      <c r="H5" s="43"/>
      <c r="I5" s="43"/>
      <c r="J5" s="43"/>
      <c r="K5" s="43"/>
      <c r="L5" s="43"/>
      <c r="M5" s="116"/>
      <c r="N5" s="48"/>
      <c r="T5" s="5">
        <f>T4+E5</f>
        <v>0</v>
      </c>
      <c r="U5" s="5">
        <f>U4+H5</f>
        <v>0</v>
      </c>
      <c r="V5" s="5">
        <f>T5+U5</f>
        <v>0</v>
      </c>
      <c r="W5" s="42" t="s">
        <v>389</v>
      </c>
      <c r="X5" s="5">
        <f>V63</f>
        <v>0</v>
      </c>
    </row>
    <row r="6" spans="2:24" outlineLevel="1" x14ac:dyDescent="0.15">
      <c r="B6" s="90">
        <v>3</v>
      </c>
      <c r="C6" s="44" t="s">
        <v>12</v>
      </c>
      <c r="D6" s="45" t="str">
        <f t="shared" ref="D6:D69" si="1">TEXT($B$2&amp;"/"&amp;C6,"aaa")</f>
        <v>金</v>
      </c>
      <c r="E6" s="43"/>
      <c r="F6" s="46"/>
      <c r="G6" s="128" t="str">
        <f t="shared" si="0"/>
        <v/>
      </c>
      <c r="H6" s="43"/>
      <c r="I6" s="43"/>
      <c r="J6" s="43"/>
      <c r="K6" s="43"/>
      <c r="L6" s="43"/>
      <c r="M6" s="116"/>
      <c r="N6" s="48"/>
      <c r="T6" s="5">
        <f>T5+E6</f>
        <v>0</v>
      </c>
      <c r="U6" s="5">
        <f>U5+H6</f>
        <v>0</v>
      </c>
      <c r="V6" s="5">
        <f t="shared" ref="V6:V34" si="2">T6+U6</f>
        <v>0</v>
      </c>
      <c r="W6" s="42" t="s">
        <v>390</v>
      </c>
      <c r="X6" s="5">
        <f>V94</f>
        <v>0</v>
      </c>
    </row>
    <row r="7" spans="2:24" outlineLevel="1" x14ac:dyDescent="0.15">
      <c r="B7" s="90">
        <v>4</v>
      </c>
      <c r="C7" s="44" t="s">
        <v>13</v>
      </c>
      <c r="D7" s="45" t="str">
        <f t="shared" si="1"/>
        <v>土</v>
      </c>
      <c r="E7" s="43"/>
      <c r="F7" s="43"/>
      <c r="G7" s="128" t="str">
        <f t="shared" si="0"/>
        <v/>
      </c>
      <c r="H7" s="43"/>
      <c r="I7" s="43"/>
      <c r="J7" s="43"/>
      <c r="K7" s="43"/>
      <c r="L7" s="43"/>
      <c r="M7" s="116"/>
      <c r="N7" s="48"/>
      <c r="T7" s="5">
        <f t="shared" ref="T7:T34" si="3">T6+E7</f>
        <v>0</v>
      </c>
      <c r="U7" s="5">
        <f t="shared" ref="U7:U34" si="4">U6+H7</f>
        <v>0</v>
      </c>
      <c r="V7" s="5">
        <f t="shared" si="2"/>
        <v>0</v>
      </c>
      <c r="W7" s="42" t="s">
        <v>391</v>
      </c>
      <c r="X7" s="5">
        <f>V124</f>
        <v>0</v>
      </c>
    </row>
    <row r="8" spans="2:24" outlineLevel="1" x14ac:dyDescent="0.15">
      <c r="B8" s="90">
        <v>5</v>
      </c>
      <c r="C8" s="44" t="s">
        <v>14</v>
      </c>
      <c r="D8" s="45" t="str">
        <f t="shared" si="1"/>
        <v>日</v>
      </c>
      <c r="E8" s="43"/>
      <c r="F8" s="43"/>
      <c r="G8" s="128" t="str">
        <f t="shared" si="0"/>
        <v/>
      </c>
      <c r="H8" s="43"/>
      <c r="I8" s="43"/>
      <c r="J8" s="43"/>
      <c r="K8" s="43"/>
      <c r="L8" s="43"/>
      <c r="M8" s="116"/>
      <c r="N8" s="48"/>
      <c r="T8" s="5">
        <f t="shared" si="3"/>
        <v>0</v>
      </c>
      <c r="U8" s="5">
        <f t="shared" si="4"/>
        <v>0</v>
      </c>
      <c r="V8" s="5">
        <f t="shared" si="2"/>
        <v>0</v>
      </c>
      <c r="W8" s="42" t="s">
        <v>392</v>
      </c>
      <c r="X8" s="5">
        <f>V155</f>
        <v>0</v>
      </c>
    </row>
    <row r="9" spans="2:24" outlineLevel="1" x14ac:dyDescent="0.15">
      <c r="B9" s="90">
        <v>6</v>
      </c>
      <c r="C9" s="44" t="s">
        <v>15</v>
      </c>
      <c r="D9" s="45" t="str">
        <f t="shared" si="1"/>
        <v>月</v>
      </c>
      <c r="E9" s="43"/>
      <c r="F9" s="43"/>
      <c r="G9" s="128" t="str">
        <f t="shared" si="0"/>
        <v/>
      </c>
      <c r="H9" s="43"/>
      <c r="I9" s="43"/>
      <c r="J9" s="43"/>
      <c r="K9" s="43"/>
      <c r="L9" s="43"/>
      <c r="M9" s="116"/>
      <c r="N9" s="48"/>
      <c r="T9" s="5">
        <f t="shared" si="3"/>
        <v>0</v>
      </c>
      <c r="U9" s="5">
        <f t="shared" si="4"/>
        <v>0</v>
      </c>
      <c r="V9" s="5">
        <f t="shared" si="2"/>
        <v>0</v>
      </c>
      <c r="W9" s="42" t="s">
        <v>393</v>
      </c>
      <c r="X9" s="5">
        <f>V185</f>
        <v>0</v>
      </c>
    </row>
    <row r="10" spans="2:24" outlineLevel="1" x14ac:dyDescent="0.15">
      <c r="B10" s="90">
        <v>7</v>
      </c>
      <c r="C10" s="44" t="s">
        <v>16</v>
      </c>
      <c r="D10" s="45" t="str">
        <f t="shared" si="1"/>
        <v>火</v>
      </c>
      <c r="E10" s="43"/>
      <c r="F10" s="43"/>
      <c r="G10" s="128" t="str">
        <f t="shared" si="0"/>
        <v/>
      </c>
      <c r="H10" s="43"/>
      <c r="I10" s="43"/>
      <c r="J10" s="43"/>
      <c r="K10" s="43"/>
      <c r="L10" s="43"/>
      <c r="M10" s="116"/>
      <c r="N10" s="48"/>
      <c r="T10" s="5">
        <f t="shared" si="3"/>
        <v>0</v>
      </c>
      <c r="U10" s="5">
        <f t="shared" si="4"/>
        <v>0</v>
      </c>
      <c r="V10" s="5">
        <f t="shared" si="2"/>
        <v>0</v>
      </c>
      <c r="W10" s="42" t="s">
        <v>394</v>
      </c>
      <c r="X10" s="5">
        <f>V216</f>
        <v>0</v>
      </c>
    </row>
    <row r="11" spans="2:24" outlineLevel="1" x14ac:dyDescent="0.15">
      <c r="B11" s="90">
        <v>8</v>
      </c>
      <c r="C11" s="44" t="s">
        <v>17</v>
      </c>
      <c r="D11" s="45" t="str">
        <f t="shared" si="1"/>
        <v>水</v>
      </c>
      <c r="E11" s="43"/>
      <c r="F11" s="43"/>
      <c r="G11" s="128" t="str">
        <f t="shared" si="0"/>
        <v/>
      </c>
      <c r="H11" s="43"/>
      <c r="I11" s="43"/>
      <c r="J11" s="43"/>
      <c r="K11" s="43"/>
      <c r="L11" s="43"/>
      <c r="M11" s="116"/>
      <c r="N11" s="48"/>
      <c r="T11" s="5">
        <f t="shared" si="3"/>
        <v>0</v>
      </c>
      <c r="U11" s="5">
        <f t="shared" si="4"/>
        <v>0</v>
      </c>
      <c r="V11" s="5">
        <f t="shared" si="2"/>
        <v>0</v>
      </c>
      <c r="W11" s="42" t="s">
        <v>395</v>
      </c>
      <c r="X11" s="5">
        <f>V247</f>
        <v>0</v>
      </c>
    </row>
    <row r="12" spans="2:24" outlineLevel="1" x14ac:dyDescent="0.15">
      <c r="B12" s="90">
        <v>9</v>
      </c>
      <c r="C12" s="44" t="s">
        <v>18</v>
      </c>
      <c r="D12" s="45" t="str">
        <f t="shared" si="1"/>
        <v>木</v>
      </c>
      <c r="E12" s="91"/>
      <c r="F12" s="46"/>
      <c r="G12" s="128" t="str">
        <f t="shared" si="0"/>
        <v/>
      </c>
      <c r="H12" s="43"/>
      <c r="I12" s="43"/>
      <c r="J12" s="43"/>
      <c r="K12" s="43"/>
      <c r="L12" s="43"/>
      <c r="M12" s="117"/>
      <c r="N12" s="48"/>
      <c r="T12" s="5">
        <f t="shared" si="3"/>
        <v>0</v>
      </c>
      <c r="U12" s="5">
        <f t="shared" si="4"/>
        <v>0</v>
      </c>
      <c r="V12" s="5">
        <f t="shared" si="2"/>
        <v>0</v>
      </c>
      <c r="W12" s="42" t="s">
        <v>396</v>
      </c>
      <c r="X12" s="5">
        <f>V277</f>
        <v>0</v>
      </c>
    </row>
    <row r="13" spans="2:24" outlineLevel="1" x14ac:dyDescent="0.15">
      <c r="B13" s="90">
        <v>10</v>
      </c>
      <c r="C13" s="44" t="s">
        <v>19</v>
      </c>
      <c r="D13" s="45" t="str">
        <f t="shared" si="1"/>
        <v>金</v>
      </c>
      <c r="E13" s="91"/>
      <c r="F13" s="46"/>
      <c r="G13" s="128" t="str">
        <f t="shared" si="0"/>
        <v/>
      </c>
      <c r="H13" s="43"/>
      <c r="I13" s="43"/>
      <c r="J13" s="43"/>
      <c r="K13" s="43"/>
      <c r="L13" s="43"/>
      <c r="M13" s="117"/>
      <c r="N13" s="48"/>
      <c r="T13" s="5">
        <f t="shared" si="3"/>
        <v>0</v>
      </c>
      <c r="U13" s="5">
        <f t="shared" si="4"/>
        <v>0</v>
      </c>
      <c r="V13" s="5">
        <f t="shared" si="2"/>
        <v>0</v>
      </c>
      <c r="W13" s="42" t="s">
        <v>397</v>
      </c>
      <c r="X13" s="5">
        <f>V308</f>
        <v>0</v>
      </c>
    </row>
    <row r="14" spans="2:24" outlineLevel="1" x14ac:dyDescent="0.15">
      <c r="B14" s="90">
        <v>11</v>
      </c>
      <c r="C14" s="44" t="s">
        <v>20</v>
      </c>
      <c r="D14" s="45" t="str">
        <f t="shared" si="1"/>
        <v>土</v>
      </c>
      <c r="E14" s="91"/>
      <c r="F14" s="46"/>
      <c r="G14" s="128" t="str">
        <f t="shared" si="0"/>
        <v/>
      </c>
      <c r="H14" s="43"/>
      <c r="I14" s="43"/>
      <c r="J14" s="43"/>
      <c r="K14" s="43"/>
      <c r="L14" s="43"/>
      <c r="M14" s="117"/>
      <c r="N14" s="48"/>
      <c r="T14" s="5">
        <f t="shared" si="3"/>
        <v>0</v>
      </c>
      <c r="U14" s="5">
        <f t="shared" si="4"/>
        <v>0</v>
      </c>
      <c r="V14" s="5">
        <f t="shared" si="2"/>
        <v>0</v>
      </c>
      <c r="W14" s="42" t="s">
        <v>398</v>
      </c>
      <c r="X14" s="5">
        <f>V338</f>
        <v>0</v>
      </c>
    </row>
    <row r="15" spans="2:24" outlineLevel="1" x14ac:dyDescent="0.15">
      <c r="B15" s="90">
        <v>12</v>
      </c>
      <c r="C15" s="44" t="s">
        <v>21</v>
      </c>
      <c r="D15" s="45" t="str">
        <f t="shared" si="1"/>
        <v>日</v>
      </c>
      <c r="E15" s="91"/>
      <c r="F15" s="46"/>
      <c r="G15" s="128" t="str">
        <f t="shared" si="0"/>
        <v/>
      </c>
      <c r="H15" s="43"/>
      <c r="I15" s="43"/>
      <c r="J15" s="43"/>
      <c r="K15" s="43"/>
      <c r="L15" s="43"/>
      <c r="M15" s="118"/>
      <c r="N15" s="48"/>
      <c r="T15" s="5">
        <f t="shared" si="3"/>
        <v>0</v>
      </c>
      <c r="U15" s="5">
        <f t="shared" si="4"/>
        <v>0</v>
      </c>
      <c r="V15" s="5">
        <f t="shared" si="2"/>
        <v>0</v>
      </c>
      <c r="W15" s="42" t="s">
        <v>399</v>
      </c>
      <c r="X15" s="5">
        <f>V369</f>
        <v>0</v>
      </c>
    </row>
    <row r="16" spans="2:24" outlineLevel="1" x14ac:dyDescent="0.15">
      <c r="B16" s="90">
        <v>13</v>
      </c>
      <c r="C16" s="44" t="s">
        <v>22</v>
      </c>
      <c r="D16" s="45" t="str">
        <f t="shared" si="1"/>
        <v>月</v>
      </c>
      <c r="E16" s="91"/>
      <c r="F16" s="46"/>
      <c r="G16" s="128" t="str">
        <f t="shared" si="0"/>
        <v/>
      </c>
      <c r="H16" s="43"/>
      <c r="I16" s="43"/>
      <c r="J16" s="43"/>
      <c r="K16" s="43"/>
      <c r="L16" s="43"/>
      <c r="M16" s="118"/>
      <c r="N16" s="48"/>
      <c r="T16" s="5">
        <f t="shared" si="3"/>
        <v>0</v>
      </c>
      <c r="U16" s="5">
        <f t="shared" si="4"/>
        <v>0</v>
      </c>
      <c r="V16" s="5">
        <f t="shared" si="2"/>
        <v>0</v>
      </c>
    </row>
    <row r="17" spans="2:22" outlineLevel="1" x14ac:dyDescent="0.15">
      <c r="B17" s="90">
        <v>14</v>
      </c>
      <c r="C17" s="44" t="s">
        <v>23</v>
      </c>
      <c r="D17" s="45" t="str">
        <f t="shared" si="1"/>
        <v>火</v>
      </c>
      <c r="E17" s="91"/>
      <c r="F17" s="46"/>
      <c r="G17" s="128" t="str">
        <f t="shared" si="0"/>
        <v/>
      </c>
      <c r="H17" s="43"/>
      <c r="I17" s="43"/>
      <c r="J17" s="43"/>
      <c r="K17" s="43"/>
      <c r="L17" s="43"/>
      <c r="M17" s="118"/>
      <c r="N17" s="48"/>
      <c r="T17" s="5">
        <f t="shared" si="3"/>
        <v>0</v>
      </c>
      <c r="U17" s="5">
        <f t="shared" si="4"/>
        <v>0</v>
      </c>
      <c r="V17" s="5">
        <f t="shared" si="2"/>
        <v>0</v>
      </c>
    </row>
    <row r="18" spans="2:22" outlineLevel="1" x14ac:dyDescent="0.15">
      <c r="B18" s="90">
        <v>15</v>
      </c>
      <c r="C18" s="44" t="s">
        <v>24</v>
      </c>
      <c r="D18" s="45" t="str">
        <f t="shared" si="1"/>
        <v>水</v>
      </c>
      <c r="E18" s="43"/>
      <c r="F18" s="43"/>
      <c r="G18" s="128" t="str">
        <f t="shared" si="0"/>
        <v/>
      </c>
      <c r="H18" s="43"/>
      <c r="I18" s="43"/>
      <c r="J18" s="43"/>
      <c r="K18" s="43"/>
      <c r="L18" s="43"/>
      <c r="M18" s="118"/>
      <c r="N18" s="48"/>
      <c r="T18" s="5">
        <f t="shared" si="3"/>
        <v>0</v>
      </c>
      <c r="U18" s="5">
        <f t="shared" si="4"/>
        <v>0</v>
      </c>
      <c r="V18" s="5">
        <f t="shared" si="2"/>
        <v>0</v>
      </c>
    </row>
    <row r="19" spans="2:22" outlineLevel="1" x14ac:dyDescent="0.15">
      <c r="B19" s="90">
        <v>16</v>
      </c>
      <c r="C19" s="44" t="s">
        <v>25</v>
      </c>
      <c r="D19" s="45" t="str">
        <f t="shared" si="1"/>
        <v>木</v>
      </c>
      <c r="E19" s="43"/>
      <c r="F19" s="43"/>
      <c r="G19" s="128" t="str">
        <f t="shared" si="0"/>
        <v/>
      </c>
      <c r="H19" s="43"/>
      <c r="I19" s="43"/>
      <c r="J19" s="43"/>
      <c r="K19" s="43"/>
      <c r="L19" s="43"/>
      <c r="M19" s="118"/>
      <c r="N19" s="48"/>
      <c r="T19" s="5">
        <f t="shared" si="3"/>
        <v>0</v>
      </c>
      <c r="U19" s="5">
        <f t="shared" si="4"/>
        <v>0</v>
      </c>
      <c r="V19" s="5">
        <f t="shared" si="2"/>
        <v>0</v>
      </c>
    </row>
    <row r="20" spans="2:22" outlineLevel="1" x14ac:dyDescent="0.15">
      <c r="B20" s="90">
        <v>17</v>
      </c>
      <c r="C20" s="44" t="s">
        <v>26</v>
      </c>
      <c r="D20" s="45" t="str">
        <f t="shared" si="1"/>
        <v>金</v>
      </c>
      <c r="E20" s="91"/>
      <c r="F20" s="46"/>
      <c r="G20" s="128" t="str">
        <f t="shared" si="0"/>
        <v/>
      </c>
      <c r="H20" s="43"/>
      <c r="I20" s="43"/>
      <c r="J20" s="43"/>
      <c r="K20" s="43"/>
      <c r="L20" s="43"/>
      <c r="M20" s="118"/>
      <c r="N20" s="48"/>
      <c r="T20" s="5">
        <f t="shared" si="3"/>
        <v>0</v>
      </c>
      <c r="U20" s="5">
        <f t="shared" si="4"/>
        <v>0</v>
      </c>
      <c r="V20" s="5">
        <f t="shared" si="2"/>
        <v>0</v>
      </c>
    </row>
    <row r="21" spans="2:22" outlineLevel="1" x14ac:dyDescent="0.15">
      <c r="B21" s="90">
        <v>18</v>
      </c>
      <c r="C21" s="44" t="s">
        <v>27</v>
      </c>
      <c r="D21" s="45" t="str">
        <f t="shared" si="1"/>
        <v>土</v>
      </c>
      <c r="E21" s="43"/>
      <c r="F21" s="43"/>
      <c r="G21" s="128" t="str">
        <f t="shared" si="0"/>
        <v/>
      </c>
      <c r="H21" s="43"/>
      <c r="I21" s="43"/>
      <c r="J21" s="43"/>
      <c r="K21" s="43"/>
      <c r="L21" s="43"/>
      <c r="M21" s="116"/>
      <c r="N21" s="48"/>
      <c r="T21" s="5">
        <f t="shared" si="3"/>
        <v>0</v>
      </c>
      <c r="U21" s="5">
        <f t="shared" si="4"/>
        <v>0</v>
      </c>
      <c r="V21" s="5">
        <f t="shared" si="2"/>
        <v>0</v>
      </c>
    </row>
    <row r="22" spans="2:22" outlineLevel="1" x14ac:dyDescent="0.15">
      <c r="B22" s="90">
        <v>19</v>
      </c>
      <c r="C22" s="44" t="s">
        <v>28</v>
      </c>
      <c r="D22" s="45" t="str">
        <f t="shared" si="1"/>
        <v>日</v>
      </c>
      <c r="E22" s="43"/>
      <c r="F22" s="43"/>
      <c r="G22" s="128" t="str">
        <f t="shared" si="0"/>
        <v/>
      </c>
      <c r="H22" s="43"/>
      <c r="I22" s="43"/>
      <c r="J22" s="43"/>
      <c r="K22" s="43"/>
      <c r="L22" s="43"/>
      <c r="M22" s="116"/>
      <c r="N22" s="48"/>
      <c r="T22" s="5">
        <f t="shared" si="3"/>
        <v>0</v>
      </c>
      <c r="U22" s="5">
        <f t="shared" si="4"/>
        <v>0</v>
      </c>
      <c r="V22" s="5">
        <f t="shared" si="2"/>
        <v>0</v>
      </c>
    </row>
    <row r="23" spans="2:22" outlineLevel="1" x14ac:dyDescent="0.15">
      <c r="B23" s="90">
        <v>20</v>
      </c>
      <c r="C23" s="44" t="s">
        <v>29</v>
      </c>
      <c r="D23" s="45" t="str">
        <f t="shared" si="1"/>
        <v>月</v>
      </c>
      <c r="E23" s="43"/>
      <c r="F23" s="43"/>
      <c r="G23" s="128" t="str">
        <f t="shared" si="0"/>
        <v/>
      </c>
      <c r="H23" s="43"/>
      <c r="I23" s="43"/>
      <c r="J23" s="43"/>
      <c r="K23" s="43"/>
      <c r="L23" s="43"/>
      <c r="M23" s="116"/>
      <c r="N23" s="48"/>
      <c r="T23" s="5">
        <f t="shared" si="3"/>
        <v>0</v>
      </c>
      <c r="U23" s="5">
        <f t="shared" si="4"/>
        <v>0</v>
      </c>
      <c r="V23" s="5">
        <f t="shared" si="2"/>
        <v>0</v>
      </c>
    </row>
    <row r="24" spans="2:22" outlineLevel="1" x14ac:dyDescent="0.15">
      <c r="B24" s="90">
        <v>21</v>
      </c>
      <c r="C24" s="44" t="s">
        <v>30</v>
      </c>
      <c r="D24" s="45" t="str">
        <f t="shared" si="1"/>
        <v>火</v>
      </c>
      <c r="E24" s="43"/>
      <c r="F24" s="43"/>
      <c r="G24" s="128" t="str">
        <f t="shared" si="0"/>
        <v/>
      </c>
      <c r="H24" s="43"/>
      <c r="I24" s="43"/>
      <c r="J24" s="43"/>
      <c r="K24" s="43"/>
      <c r="L24" s="43"/>
      <c r="M24" s="116"/>
      <c r="N24" s="48"/>
      <c r="T24" s="5">
        <f t="shared" si="3"/>
        <v>0</v>
      </c>
      <c r="U24" s="5">
        <f t="shared" si="4"/>
        <v>0</v>
      </c>
      <c r="V24" s="5">
        <f t="shared" si="2"/>
        <v>0</v>
      </c>
    </row>
    <row r="25" spans="2:22" outlineLevel="1" x14ac:dyDescent="0.15">
      <c r="B25" s="90">
        <v>22</v>
      </c>
      <c r="C25" s="44" t="s">
        <v>31</v>
      </c>
      <c r="D25" s="45" t="str">
        <f t="shared" si="1"/>
        <v>水</v>
      </c>
      <c r="E25" s="43"/>
      <c r="F25" s="43"/>
      <c r="G25" s="128" t="str">
        <f t="shared" si="0"/>
        <v/>
      </c>
      <c r="H25" s="43"/>
      <c r="I25" s="43"/>
      <c r="J25" s="43"/>
      <c r="K25" s="43"/>
      <c r="L25" s="43"/>
      <c r="M25" s="116"/>
      <c r="N25" s="48"/>
      <c r="T25" s="5">
        <f t="shared" si="3"/>
        <v>0</v>
      </c>
      <c r="U25" s="5">
        <f t="shared" si="4"/>
        <v>0</v>
      </c>
      <c r="V25" s="5">
        <f t="shared" si="2"/>
        <v>0</v>
      </c>
    </row>
    <row r="26" spans="2:22" outlineLevel="1" x14ac:dyDescent="0.15">
      <c r="B26" s="90">
        <v>23</v>
      </c>
      <c r="C26" s="44" t="s">
        <v>32</v>
      </c>
      <c r="D26" s="45" t="str">
        <f t="shared" si="1"/>
        <v>木</v>
      </c>
      <c r="E26" s="43"/>
      <c r="F26" s="43"/>
      <c r="G26" s="128" t="str">
        <f t="shared" si="0"/>
        <v/>
      </c>
      <c r="H26" s="43"/>
      <c r="I26" s="43"/>
      <c r="J26" s="43"/>
      <c r="K26" s="43"/>
      <c r="L26" s="43"/>
      <c r="M26" s="116"/>
      <c r="N26" s="48"/>
      <c r="T26" s="5">
        <f t="shared" si="3"/>
        <v>0</v>
      </c>
      <c r="U26" s="5">
        <f t="shared" si="4"/>
        <v>0</v>
      </c>
      <c r="V26" s="5">
        <f t="shared" si="2"/>
        <v>0</v>
      </c>
    </row>
    <row r="27" spans="2:22" outlineLevel="1" x14ac:dyDescent="0.15">
      <c r="B27" s="90">
        <v>24</v>
      </c>
      <c r="C27" s="44" t="s">
        <v>33</v>
      </c>
      <c r="D27" s="45" t="str">
        <f t="shared" si="1"/>
        <v>金</v>
      </c>
      <c r="E27" s="43"/>
      <c r="F27" s="43"/>
      <c r="G27" s="128" t="str">
        <f t="shared" si="0"/>
        <v/>
      </c>
      <c r="H27" s="43"/>
      <c r="I27" s="43"/>
      <c r="J27" s="43"/>
      <c r="K27" s="43"/>
      <c r="L27" s="43"/>
      <c r="M27" s="116"/>
      <c r="N27" s="48"/>
      <c r="T27" s="5">
        <f t="shared" si="3"/>
        <v>0</v>
      </c>
      <c r="U27" s="5">
        <f t="shared" si="4"/>
        <v>0</v>
      </c>
      <c r="V27" s="5">
        <f t="shared" si="2"/>
        <v>0</v>
      </c>
    </row>
    <row r="28" spans="2:22" outlineLevel="1" x14ac:dyDescent="0.15">
      <c r="B28" s="90">
        <v>25</v>
      </c>
      <c r="C28" s="44" t="s">
        <v>34</v>
      </c>
      <c r="D28" s="45" t="str">
        <f t="shared" si="1"/>
        <v>土</v>
      </c>
      <c r="E28" s="91"/>
      <c r="F28" s="46"/>
      <c r="G28" s="128" t="str">
        <f t="shared" si="0"/>
        <v/>
      </c>
      <c r="H28" s="43"/>
      <c r="I28" s="43"/>
      <c r="J28" s="43"/>
      <c r="K28" s="43"/>
      <c r="L28" s="43"/>
      <c r="M28" s="119"/>
      <c r="N28" s="48"/>
      <c r="T28" s="5">
        <f t="shared" si="3"/>
        <v>0</v>
      </c>
      <c r="U28" s="5">
        <f t="shared" si="4"/>
        <v>0</v>
      </c>
      <c r="V28" s="5">
        <f t="shared" si="2"/>
        <v>0</v>
      </c>
    </row>
    <row r="29" spans="2:22" ht="18" customHeight="1" outlineLevel="1" x14ac:dyDescent="0.15">
      <c r="B29" s="90">
        <v>26</v>
      </c>
      <c r="C29" s="44" t="s">
        <v>35</v>
      </c>
      <c r="D29" s="45" t="str">
        <f t="shared" si="1"/>
        <v>日</v>
      </c>
      <c r="E29" s="91"/>
      <c r="F29" s="46"/>
      <c r="G29" s="128" t="str">
        <f t="shared" si="0"/>
        <v/>
      </c>
      <c r="H29" s="43"/>
      <c r="I29" s="43"/>
      <c r="J29" s="43"/>
      <c r="K29" s="43"/>
      <c r="L29" s="43"/>
      <c r="M29" s="119"/>
      <c r="N29" s="48"/>
      <c r="T29" s="5">
        <f t="shared" si="3"/>
        <v>0</v>
      </c>
      <c r="U29" s="5">
        <f t="shared" si="4"/>
        <v>0</v>
      </c>
      <c r="V29" s="5">
        <f t="shared" si="2"/>
        <v>0</v>
      </c>
    </row>
    <row r="30" spans="2:22" ht="18.75" customHeight="1" outlineLevel="1" x14ac:dyDescent="0.15">
      <c r="B30" s="90">
        <v>27</v>
      </c>
      <c r="C30" s="44" t="s">
        <v>36</v>
      </c>
      <c r="D30" s="45" t="str">
        <f t="shared" si="1"/>
        <v>月</v>
      </c>
      <c r="E30" s="91"/>
      <c r="F30" s="46"/>
      <c r="G30" s="128" t="str">
        <f t="shared" si="0"/>
        <v/>
      </c>
      <c r="H30" s="43"/>
      <c r="I30" s="43"/>
      <c r="J30" s="43"/>
      <c r="K30" s="43"/>
      <c r="L30" s="43"/>
      <c r="M30" s="119"/>
      <c r="N30" s="48"/>
      <c r="T30" s="5">
        <f t="shared" si="3"/>
        <v>0</v>
      </c>
      <c r="U30" s="5">
        <f t="shared" si="4"/>
        <v>0</v>
      </c>
      <c r="V30" s="5">
        <f t="shared" si="2"/>
        <v>0</v>
      </c>
    </row>
    <row r="31" spans="2:22" outlineLevel="1" x14ac:dyDescent="0.15">
      <c r="B31" s="90">
        <v>28</v>
      </c>
      <c r="C31" s="44" t="s">
        <v>37</v>
      </c>
      <c r="D31" s="45" t="str">
        <f t="shared" si="1"/>
        <v>火</v>
      </c>
      <c r="E31" s="91"/>
      <c r="F31" s="43"/>
      <c r="G31" s="128" t="str">
        <f t="shared" si="0"/>
        <v/>
      </c>
      <c r="H31" s="43"/>
      <c r="I31" s="43"/>
      <c r="J31" s="43"/>
      <c r="K31" s="43"/>
      <c r="L31" s="43"/>
      <c r="M31" s="116"/>
      <c r="N31" s="48"/>
      <c r="T31" s="5">
        <f t="shared" si="3"/>
        <v>0</v>
      </c>
      <c r="U31" s="5">
        <f t="shared" si="4"/>
        <v>0</v>
      </c>
      <c r="V31" s="5">
        <f t="shared" si="2"/>
        <v>0</v>
      </c>
    </row>
    <row r="32" spans="2:22" ht="24" customHeight="1" outlineLevel="1" x14ac:dyDescent="0.15">
      <c r="B32" s="90">
        <v>29</v>
      </c>
      <c r="C32" s="44" t="s">
        <v>38</v>
      </c>
      <c r="D32" s="45" t="str">
        <f t="shared" si="1"/>
        <v>水</v>
      </c>
      <c r="E32" s="91"/>
      <c r="F32" s="46"/>
      <c r="G32" s="128" t="str">
        <f t="shared" si="0"/>
        <v/>
      </c>
      <c r="H32" s="91"/>
      <c r="I32" s="46"/>
      <c r="J32" s="43"/>
      <c r="K32" s="43"/>
      <c r="L32" s="43"/>
      <c r="M32" s="119"/>
      <c r="N32" s="48"/>
      <c r="T32" s="5">
        <f t="shared" si="3"/>
        <v>0</v>
      </c>
      <c r="U32" s="5">
        <f t="shared" si="4"/>
        <v>0</v>
      </c>
      <c r="V32" s="5">
        <f t="shared" si="2"/>
        <v>0</v>
      </c>
    </row>
    <row r="33" spans="2:22" ht="21.75" customHeight="1" outlineLevel="1" x14ac:dyDescent="0.15">
      <c r="B33" s="90">
        <v>30</v>
      </c>
      <c r="C33" s="44" t="s">
        <v>39</v>
      </c>
      <c r="D33" s="45" t="str">
        <f t="shared" si="1"/>
        <v>木</v>
      </c>
      <c r="E33" s="120"/>
      <c r="F33" s="46"/>
      <c r="G33" s="128" t="str">
        <f t="shared" si="0"/>
        <v/>
      </c>
      <c r="H33" s="120"/>
      <c r="I33" s="46"/>
      <c r="J33" s="43"/>
      <c r="K33" s="43"/>
      <c r="L33" s="43"/>
      <c r="M33" s="119"/>
      <c r="N33" s="48"/>
      <c r="T33" s="5">
        <f t="shared" si="3"/>
        <v>0</v>
      </c>
      <c r="U33" s="5">
        <f t="shared" si="4"/>
        <v>0</v>
      </c>
      <c r="V33" s="5">
        <f t="shared" si="2"/>
        <v>0</v>
      </c>
    </row>
    <row r="34" spans="2:22" outlineLevel="1" x14ac:dyDescent="0.15">
      <c r="B34" s="90">
        <v>31</v>
      </c>
      <c r="C34" s="44" t="s">
        <v>40</v>
      </c>
      <c r="D34" s="45" t="str">
        <f t="shared" si="1"/>
        <v>金</v>
      </c>
      <c r="E34" s="43"/>
      <c r="F34" s="43"/>
      <c r="G34" s="128" t="str">
        <f t="shared" si="0"/>
        <v/>
      </c>
      <c r="H34" s="43"/>
      <c r="I34" s="43"/>
      <c r="J34" s="43"/>
      <c r="K34" s="43"/>
      <c r="L34" s="43"/>
      <c r="M34" s="116"/>
      <c r="N34" s="48"/>
      <c r="T34" s="5">
        <f t="shared" si="3"/>
        <v>0</v>
      </c>
      <c r="U34" s="5">
        <f t="shared" si="4"/>
        <v>0</v>
      </c>
      <c r="V34" s="5">
        <f t="shared" si="2"/>
        <v>0</v>
      </c>
    </row>
    <row r="35" spans="2:22" ht="19.5" customHeight="1" x14ac:dyDescent="0.15">
      <c r="B35" s="90">
        <v>32</v>
      </c>
      <c r="C35" s="44" t="s">
        <v>41</v>
      </c>
      <c r="D35" s="45" t="str">
        <f t="shared" si="1"/>
        <v>土</v>
      </c>
      <c r="E35" s="121"/>
      <c r="F35" s="122"/>
      <c r="G35" s="128" t="str">
        <f t="shared" si="0"/>
        <v/>
      </c>
      <c r="H35" s="121"/>
      <c r="I35" s="122"/>
      <c r="J35" s="43"/>
      <c r="K35" s="43"/>
      <c r="L35" s="43"/>
      <c r="M35" s="119"/>
      <c r="N35" s="48"/>
      <c r="T35" s="5">
        <f>E35</f>
        <v>0</v>
      </c>
      <c r="U35" s="5">
        <f>H35</f>
        <v>0</v>
      </c>
      <c r="V35" s="5">
        <f>T35+U35</f>
        <v>0</v>
      </c>
    </row>
    <row r="36" spans="2:22" outlineLevel="1" x14ac:dyDescent="0.15">
      <c r="B36" s="90">
        <v>33</v>
      </c>
      <c r="C36" s="44" t="s">
        <v>42</v>
      </c>
      <c r="D36" s="45" t="str">
        <f t="shared" si="1"/>
        <v>日</v>
      </c>
      <c r="E36" s="43"/>
      <c r="F36" s="43"/>
      <c r="G36" s="128" t="str">
        <f t="shared" si="0"/>
        <v/>
      </c>
      <c r="H36" s="43"/>
      <c r="I36" s="43"/>
      <c r="J36" s="43"/>
      <c r="K36" s="43"/>
      <c r="L36" s="43"/>
      <c r="M36" s="116"/>
      <c r="N36" s="48"/>
      <c r="T36" s="5">
        <f>T35+E36</f>
        <v>0</v>
      </c>
      <c r="U36" s="5">
        <f>U35+H36</f>
        <v>0</v>
      </c>
      <c r="V36" s="5">
        <f>T36+U36</f>
        <v>0</v>
      </c>
    </row>
    <row r="37" spans="2:22" outlineLevel="1" x14ac:dyDescent="0.15">
      <c r="B37" s="90">
        <v>34</v>
      </c>
      <c r="C37" s="44" t="s">
        <v>43</v>
      </c>
      <c r="D37" s="45" t="str">
        <f t="shared" si="1"/>
        <v>月</v>
      </c>
      <c r="E37" s="43"/>
      <c r="F37" s="43"/>
      <c r="G37" s="128" t="str">
        <f t="shared" si="0"/>
        <v/>
      </c>
      <c r="H37" s="43"/>
      <c r="I37" s="43"/>
      <c r="J37" s="43"/>
      <c r="K37" s="43"/>
      <c r="L37" s="43"/>
      <c r="M37" s="116"/>
      <c r="N37" s="48"/>
      <c r="T37" s="5">
        <f>T36+E37</f>
        <v>0</v>
      </c>
      <c r="U37" s="5">
        <f>U36+H37</f>
        <v>0</v>
      </c>
      <c r="V37" s="5">
        <f>T37+U37</f>
        <v>0</v>
      </c>
    </row>
    <row r="38" spans="2:22" outlineLevel="1" x14ac:dyDescent="0.15">
      <c r="B38" s="90">
        <v>35</v>
      </c>
      <c r="C38" s="44" t="s">
        <v>44</v>
      </c>
      <c r="D38" s="45" t="str">
        <f t="shared" si="1"/>
        <v>火</v>
      </c>
      <c r="E38" s="43"/>
      <c r="F38" s="46"/>
      <c r="G38" s="128" t="str">
        <f t="shared" si="0"/>
        <v/>
      </c>
      <c r="H38" s="43"/>
      <c r="I38" s="43"/>
      <c r="J38" s="43"/>
      <c r="K38" s="43"/>
      <c r="L38" s="43"/>
      <c r="M38" s="116"/>
      <c r="N38" s="48"/>
      <c r="T38" s="5">
        <f t="shared" ref="T38:T63" si="5">T37+E38</f>
        <v>0</v>
      </c>
      <c r="U38" s="5">
        <f t="shared" ref="U38:U63" si="6">U37+H38</f>
        <v>0</v>
      </c>
      <c r="V38" s="5">
        <f t="shared" ref="V38:V63" si="7">T38+U38</f>
        <v>0</v>
      </c>
    </row>
    <row r="39" spans="2:22" ht="18.75" customHeight="1" outlineLevel="1" x14ac:dyDescent="0.15">
      <c r="B39" s="90">
        <v>36</v>
      </c>
      <c r="C39" s="44" t="s">
        <v>45</v>
      </c>
      <c r="D39" s="45" t="str">
        <f t="shared" si="1"/>
        <v>水</v>
      </c>
      <c r="E39" s="43"/>
      <c r="F39" s="46"/>
      <c r="G39" s="128" t="str">
        <f t="shared" si="0"/>
        <v/>
      </c>
      <c r="H39" s="43"/>
      <c r="I39" s="46"/>
      <c r="J39" s="43"/>
      <c r="K39" s="43"/>
      <c r="L39" s="43"/>
      <c r="M39" s="119"/>
      <c r="N39" s="48"/>
      <c r="T39" s="5">
        <f t="shared" si="5"/>
        <v>0</v>
      </c>
      <c r="U39" s="5">
        <f t="shared" si="6"/>
        <v>0</v>
      </c>
      <c r="V39" s="5">
        <f t="shared" si="7"/>
        <v>0</v>
      </c>
    </row>
    <row r="40" spans="2:22" outlineLevel="1" x14ac:dyDescent="0.15">
      <c r="B40" s="90">
        <v>37</v>
      </c>
      <c r="C40" s="44" t="s">
        <v>46</v>
      </c>
      <c r="D40" s="45" t="str">
        <f t="shared" si="1"/>
        <v>木</v>
      </c>
      <c r="E40" s="43"/>
      <c r="F40" s="43"/>
      <c r="G40" s="128" t="str">
        <f t="shared" si="0"/>
        <v/>
      </c>
      <c r="H40" s="43"/>
      <c r="I40" s="43"/>
      <c r="J40" s="43"/>
      <c r="K40" s="43"/>
      <c r="L40" s="43"/>
      <c r="M40" s="116"/>
      <c r="N40" s="48"/>
      <c r="T40" s="5">
        <f t="shared" si="5"/>
        <v>0</v>
      </c>
      <c r="U40" s="5">
        <f t="shared" si="6"/>
        <v>0</v>
      </c>
      <c r="V40" s="5">
        <f t="shared" si="7"/>
        <v>0</v>
      </c>
    </row>
    <row r="41" spans="2:22" outlineLevel="1" x14ac:dyDescent="0.15">
      <c r="B41" s="90">
        <v>38</v>
      </c>
      <c r="C41" s="44" t="s">
        <v>47</v>
      </c>
      <c r="D41" s="45" t="str">
        <f t="shared" si="1"/>
        <v>金</v>
      </c>
      <c r="E41" s="43"/>
      <c r="F41" s="43"/>
      <c r="G41" s="128" t="str">
        <f t="shared" si="0"/>
        <v/>
      </c>
      <c r="H41" s="43"/>
      <c r="I41" s="43"/>
      <c r="J41" s="43"/>
      <c r="K41" s="43"/>
      <c r="L41" s="43"/>
      <c r="M41" s="116"/>
      <c r="N41" s="48"/>
      <c r="T41" s="5">
        <f t="shared" si="5"/>
        <v>0</v>
      </c>
      <c r="U41" s="5">
        <f t="shared" si="6"/>
        <v>0</v>
      </c>
      <c r="V41" s="5">
        <f t="shared" si="7"/>
        <v>0</v>
      </c>
    </row>
    <row r="42" spans="2:22" outlineLevel="1" x14ac:dyDescent="0.15">
      <c r="B42" s="90">
        <v>39</v>
      </c>
      <c r="C42" s="44" t="s">
        <v>48</v>
      </c>
      <c r="D42" s="45" t="str">
        <f t="shared" si="1"/>
        <v>土</v>
      </c>
      <c r="E42" s="43"/>
      <c r="F42" s="43"/>
      <c r="G42" s="128" t="str">
        <f t="shared" si="0"/>
        <v/>
      </c>
      <c r="H42" s="43"/>
      <c r="I42" s="43"/>
      <c r="J42" s="43"/>
      <c r="K42" s="43"/>
      <c r="L42" s="43"/>
      <c r="M42" s="116"/>
      <c r="N42" s="48"/>
      <c r="T42" s="5">
        <f t="shared" si="5"/>
        <v>0</v>
      </c>
      <c r="U42" s="5">
        <f t="shared" si="6"/>
        <v>0</v>
      </c>
      <c r="V42" s="5">
        <f t="shared" si="7"/>
        <v>0</v>
      </c>
    </row>
    <row r="43" spans="2:22" outlineLevel="1" x14ac:dyDescent="0.15">
      <c r="B43" s="90">
        <v>40</v>
      </c>
      <c r="C43" s="44" t="s">
        <v>49</v>
      </c>
      <c r="D43" s="45" t="str">
        <f t="shared" si="1"/>
        <v>日</v>
      </c>
      <c r="E43" s="120"/>
      <c r="F43" s="46"/>
      <c r="G43" s="128" t="str">
        <f t="shared" si="0"/>
        <v/>
      </c>
      <c r="H43" s="43"/>
      <c r="I43" s="43"/>
      <c r="J43" s="43"/>
      <c r="K43" s="43"/>
      <c r="L43" s="43"/>
      <c r="M43" s="116"/>
      <c r="N43" s="48"/>
      <c r="T43" s="5">
        <f t="shared" si="5"/>
        <v>0</v>
      </c>
      <c r="U43" s="5">
        <f t="shared" si="6"/>
        <v>0</v>
      </c>
      <c r="V43" s="5">
        <f t="shared" si="7"/>
        <v>0</v>
      </c>
    </row>
    <row r="44" spans="2:22" ht="18" customHeight="1" outlineLevel="1" x14ac:dyDescent="0.15">
      <c r="B44" s="90">
        <v>41</v>
      </c>
      <c r="C44" s="44" t="s">
        <v>50</v>
      </c>
      <c r="D44" s="45" t="str">
        <f t="shared" si="1"/>
        <v>月</v>
      </c>
      <c r="E44" s="120"/>
      <c r="F44" s="46"/>
      <c r="G44" s="128" t="str">
        <f t="shared" si="0"/>
        <v/>
      </c>
      <c r="H44" s="120"/>
      <c r="I44" s="46"/>
      <c r="J44" s="43"/>
      <c r="K44" s="43"/>
      <c r="L44" s="43"/>
      <c r="M44" s="119"/>
      <c r="N44" s="48"/>
      <c r="T44" s="5">
        <f t="shared" si="5"/>
        <v>0</v>
      </c>
      <c r="U44" s="5">
        <f t="shared" si="6"/>
        <v>0</v>
      </c>
      <c r="V44" s="5">
        <f t="shared" si="7"/>
        <v>0</v>
      </c>
    </row>
    <row r="45" spans="2:22" outlineLevel="1" x14ac:dyDescent="0.15">
      <c r="B45" s="90">
        <v>42</v>
      </c>
      <c r="C45" s="44" t="s">
        <v>51</v>
      </c>
      <c r="D45" s="45" t="str">
        <f t="shared" si="1"/>
        <v>火</v>
      </c>
      <c r="E45" s="43"/>
      <c r="F45" s="43"/>
      <c r="G45" s="128" t="str">
        <f t="shared" si="0"/>
        <v/>
      </c>
      <c r="H45" s="43"/>
      <c r="I45" s="43"/>
      <c r="J45" s="43"/>
      <c r="K45" s="43"/>
      <c r="L45" s="43"/>
      <c r="M45" s="116"/>
      <c r="N45" s="48"/>
      <c r="T45" s="5">
        <f t="shared" si="5"/>
        <v>0</v>
      </c>
      <c r="U45" s="5">
        <f t="shared" si="6"/>
        <v>0</v>
      </c>
      <c r="V45" s="5">
        <f t="shared" si="7"/>
        <v>0</v>
      </c>
    </row>
    <row r="46" spans="2:22" outlineLevel="1" x14ac:dyDescent="0.15">
      <c r="B46" s="90">
        <v>43</v>
      </c>
      <c r="C46" s="44" t="s">
        <v>52</v>
      </c>
      <c r="D46" s="45" t="str">
        <f t="shared" si="1"/>
        <v>水</v>
      </c>
      <c r="E46" s="43"/>
      <c r="F46" s="43"/>
      <c r="G46" s="128" t="str">
        <f t="shared" si="0"/>
        <v/>
      </c>
      <c r="H46" s="43"/>
      <c r="I46" s="43"/>
      <c r="J46" s="43"/>
      <c r="K46" s="43"/>
      <c r="L46" s="43"/>
      <c r="M46" s="116"/>
      <c r="N46" s="48"/>
      <c r="T46" s="5">
        <f t="shared" si="5"/>
        <v>0</v>
      </c>
      <c r="U46" s="5">
        <f t="shared" si="6"/>
        <v>0</v>
      </c>
      <c r="V46" s="5">
        <f t="shared" si="7"/>
        <v>0</v>
      </c>
    </row>
    <row r="47" spans="2:22" outlineLevel="1" x14ac:dyDescent="0.15">
      <c r="B47" s="90">
        <v>44</v>
      </c>
      <c r="C47" s="44" t="s">
        <v>53</v>
      </c>
      <c r="D47" s="45" t="str">
        <f t="shared" si="1"/>
        <v>木</v>
      </c>
      <c r="E47" s="43"/>
      <c r="F47" s="43"/>
      <c r="G47" s="128" t="str">
        <f t="shared" si="0"/>
        <v/>
      </c>
      <c r="H47" s="43"/>
      <c r="I47" s="43"/>
      <c r="J47" s="43"/>
      <c r="K47" s="43"/>
      <c r="L47" s="43"/>
      <c r="M47" s="116"/>
      <c r="N47" s="48"/>
      <c r="T47" s="5">
        <f t="shared" si="5"/>
        <v>0</v>
      </c>
      <c r="U47" s="5">
        <f t="shared" si="6"/>
        <v>0</v>
      </c>
      <c r="V47" s="5">
        <f t="shared" si="7"/>
        <v>0</v>
      </c>
    </row>
    <row r="48" spans="2:22" outlineLevel="1" x14ac:dyDescent="0.15">
      <c r="B48" s="90">
        <v>45</v>
      </c>
      <c r="C48" s="44" t="s">
        <v>54</v>
      </c>
      <c r="D48" s="45" t="str">
        <f t="shared" si="1"/>
        <v>金</v>
      </c>
      <c r="E48" s="43"/>
      <c r="F48" s="43"/>
      <c r="G48" s="128" t="str">
        <f t="shared" si="0"/>
        <v/>
      </c>
      <c r="H48" s="43"/>
      <c r="I48" s="43"/>
      <c r="J48" s="43"/>
      <c r="K48" s="43"/>
      <c r="L48" s="43"/>
      <c r="M48" s="116"/>
      <c r="N48" s="48"/>
      <c r="T48" s="5">
        <f t="shared" si="5"/>
        <v>0</v>
      </c>
      <c r="U48" s="5">
        <f t="shared" si="6"/>
        <v>0</v>
      </c>
      <c r="V48" s="5">
        <f t="shared" si="7"/>
        <v>0</v>
      </c>
    </row>
    <row r="49" spans="2:22" outlineLevel="1" x14ac:dyDescent="0.15">
      <c r="B49" s="90">
        <v>46</v>
      </c>
      <c r="C49" s="44" t="s">
        <v>55</v>
      </c>
      <c r="D49" s="45" t="str">
        <f t="shared" si="1"/>
        <v>土</v>
      </c>
      <c r="E49" s="43"/>
      <c r="F49" s="43"/>
      <c r="G49" s="128" t="str">
        <f t="shared" si="0"/>
        <v/>
      </c>
      <c r="H49" s="43"/>
      <c r="I49" s="43"/>
      <c r="J49" s="43"/>
      <c r="K49" s="43"/>
      <c r="L49" s="43"/>
      <c r="M49" s="116"/>
      <c r="N49" s="48"/>
      <c r="T49" s="5">
        <f t="shared" si="5"/>
        <v>0</v>
      </c>
      <c r="U49" s="5">
        <f t="shared" si="6"/>
        <v>0</v>
      </c>
      <c r="V49" s="5">
        <f t="shared" si="7"/>
        <v>0</v>
      </c>
    </row>
    <row r="50" spans="2:22" outlineLevel="1" x14ac:dyDescent="0.15">
      <c r="B50" s="90">
        <v>47</v>
      </c>
      <c r="C50" s="44" t="s">
        <v>56</v>
      </c>
      <c r="D50" s="45" t="str">
        <f t="shared" si="1"/>
        <v>日</v>
      </c>
      <c r="E50" s="43"/>
      <c r="F50" s="43"/>
      <c r="G50" s="128" t="str">
        <f t="shared" si="0"/>
        <v/>
      </c>
      <c r="H50" s="43"/>
      <c r="I50" s="43"/>
      <c r="J50" s="43"/>
      <c r="K50" s="43"/>
      <c r="L50" s="43"/>
      <c r="M50" s="116"/>
      <c r="N50" s="48"/>
      <c r="T50" s="5">
        <f t="shared" si="5"/>
        <v>0</v>
      </c>
      <c r="U50" s="5">
        <f t="shared" si="6"/>
        <v>0</v>
      </c>
      <c r="V50" s="5">
        <f t="shared" si="7"/>
        <v>0</v>
      </c>
    </row>
    <row r="51" spans="2:22" outlineLevel="1" x14ac:dyDescent="0.15">
      <c r="B51" s="90">
        <v>48</v>
      </c>
      <c r="C51" s="44" t="s">
        <v>57</v>
      </c>
      <c r="D51" s="45" t="str">
        <f t="shared" si="1"/>
        <v>月</v>
      </c>
      <c r="E51" s="43"/>
      <c r="F51" s="43"/>
      <c r="G51" s="128" t="str">
        <f t="shared" si="0"/>
        <v/>
      </c>
      <c r="H51" s="43"/>
      <c r="I51" s="43"/>
      <c r="J51" s="43"/>
      <c r="K51" s="43"/>
      <c r="L51" s="43"/>
      <c r="M51" s="116"/>
      <c r="N51" s="48"/>
      <c r="T51" s="5">
        <f t="shared" si="5"/>
        <v>0</v>
      </c>
      <c r="U51" s="5">
        <f t="shared" si="6"/>
        <v>0</v>
      </c>
      <c r="V51" s="5">
        <f t="shared" si="7"/>
        <v>0</v>
      </c>
    </row>
    <row r="52" spans="2:22" outlineLevel="1" x14ac:dyDescent="0.15">
      <c r="B52" s="90">
        <v>49</v>
      </c>
      <c r="C52" s="44" t="s">
        <v>58</v>
      </c>
      <c r="D52" s="45" t="str">
        <f t="shared" si="1"/>
        <v>火</v>
      </c>
      <c r="E52" s="43"/>
      <c r="F52" s="43"/>
      <c r="G52" s="128" t="str">
        <f t="shared" si="0"/>
        <v/>
      </c>
      <c r="H52" s="43"/>
      <c r="I52" s="43"/>
      <c r="J52" s="43"/>
      <c r="K52" s="43"/>
      <c r="L52" s="43"/>
      <c r="M52" s="116"/>
      <c r="N52" s="48"/>
      <c r="T52" s="5">
        <f t="shared" si="5"/>
        <v>0</v>
      </c>
      <c r="U52" s="5">
        <f t="shared" si="6"/>
        <v>0</v>
      </c>
      <c r="V52" s="5">
        <f t="shared" si="7"/>
        <v>0</v>
      </c>
    </row>
    <row r="53" spans="2:22" outlineLevel="1" x14ac:dyDescent="0.15">
      <c r="B53" s="90">
        <v>50</v>
      </c>
      <c r="C53" s="44" t="s">
        <v>59</v>
      </c>
      <c r="D53" s="45" t="str">
        <f t="shared" si="1"/>
        <v>水</v>
      </c>
      <c r="E53" s="43"/>
      <c r="F53" s="43"/>
      <c r="G53" s="128" t="str">
        <f t="shared" si="0"/>
        <v/>
      </c>
      <c r="H53" s="43"/>
      <c r="I53" s="43"/>
      <c r="J53" s="43"/>
      <c r="K53" s="43"/>
      <c r="L53" s="43"/>
      <c r="M53" s="116"/>
      <c r="N53" s="48"/>
      <c r="T53" s="5">
        <f t="shared" si="5"/>
        <v>0</v>
      </c>
      <c r="U53" s="5">
        <f t="shared" si="6"/>
        <v>0</v>
      </c>
      <c r="V53" s="5">
        <f t="shared" si="7"/>
        <v>0</v>
      </c>
    </row>
    <row r="54" spans="2:22" outlineLevel="1" x14ac:dyDescent="0.15">
      <c r="B54" s="90">
        <v>51</v>
      </c>
      <c r="C54" s="44" t="s">
        <v>60</v>
      </c>
      <c r="D54" s="45" t="str">
        <f t="shared" si="1"/>
        <v>木</v>
      </c>
      <c r="E54" s="43"/>
      <c r="F54" s="43"/>
      <c r="G54" s="128" t="str">
        <f t="shared" si="0"/>
        <v/>
      </c>
      <c r="H54" s="43"/>
      <c r="I54" s="43"/>
      <c r="J54" s="43"/>
      <c r="K54" s="43"/>
      <c r="L54" s="43"/>
      <c r="M54" s="116"/>
      <c r="N54" s="48"/>
      <c r="T54" s="5">
        <f t="shared" si="5"/>
        <v>0</v>
      </c>
      <c r="U54" s="5">
        <f t="shared" si="6"/>
        <v>0</v>
      </c>
      <c r="V54" s="5">
        <f t="shared" si="7"/>
        <v>0</v>
      </c>
    </row>
    <row r="55" spans="2:22" outlineLevel="1" x14ac:dyDescent="0.15">
      <c r="B55" s="90">
        <v>52</v>
      </c>
      <c r="C55" s="44" t="s">
        <v>61</v>
      </c>
      <c r="D55" s="45" t="str">
        <f t="shared" si="1"/>
        <v>金</v>
      </c>
      <c r="E55" s="43"/>
      <c r="F55" s="43"/>
      <c r="G55" s="128" t="str">
        <f t="shared" si="0"/>
        <v/>
      </c>
      <c r="H55" s="43"/>
      <c r="I55" s="43"/>
      <c r="J55" s="43"/>
      <c r="K55" s="43"/>
      <c r="L55" s="43"/>
      <c r="M55" s="116"/>
      <c r="N55" s="48"/>
      <c r="T55" s="5">
        <f t="shared" si="5"/>
        <v>0</v>
      </c>
      <c r="U55" s="5">
        <f t="shared" si="6"/>
        <v>0</v>
      </c>
      <c r="V55" s="5">
        <f t="shared" si="7"/>
        <v>0</v>
      </c>
    </row>
    <row r="56" spans="2:22" outlineLevel="1" x14ac:dyDescent="0.15">
      <c r="B56" s="90">
        <v>53</v>
      </c>
      <c r="C56" s="44" t="s">
        <v>62</v>
      </c>
      <c r="D56" s="45" t="str">
        <f t="shared" si="1"/>
        <v>土</v>
      </c>
      <c r="E56" s="43"/>
      <c r="F56" s="43"/>
      <c r="G56" s="128" t="str">
        <f t="shared" si="0"/>
        <v/>
      </c>
      <c r="H56" s="43"/>
      <c r="I56" s="43"/>
      <c r="J56" s="43"/>
      <c r="K56" s="43"/>
      <c r="L56" s="43"/>
      <c r="M56" s="116"/>
      <c r="N56" s="48"/>
      <c r="T56" s="5">
        <f t="shared" si="5"/>
        <v>0</v>
      </c>
      <c r="U56" s="5">
        <f t="shared" si="6"/>
        <v>0</v>
      </c>
      <c r="V56" s="5">
        <f t="shared" si="7"/>
        <v>0</v>
      </c>
    </row>
    <row r="57" spans="2:22" outlineLevel="1" x14ac:dyDescent="0.15">
      <c r="B57" s="90">
        <v>54</v>
      </c>
      <c r="C57" s="44" t="s">
        <v>63</v>
      </c>
      <c r="D57" s="45" t="str">
        <f t="shared" si="1"/>
        <v>日</v>
      </c>
      <c r="E57" s="43"/>
      <c r="F57" s="43"/>
      <c r="G57" s="128" t="str">
        <f t="shared" si="0"/>
        <v/>
      </c>
      <c r="H57" s="43"/>
      <c r="I57" s="43"/>
      <c r="J57" s="43"/>
      <c r="K57" s="43"/>
      <c r="L57" s="43"/>
      <c r="M57" s="116"/>
      <c r="N57" s="48"/>
      <c r="T57" s="5">
        <f t="shared" si="5"/>
        <v>0</v>
      </c>
      <c r="U57" s="5">
        <f t="shared" si="6"/>
        <v>0</v>
      </c>
      <c r="V57" s="5">
        <f t="shared" si="7"/>
        <v>0</v>
      </c>
    </row>
    <row r="58" spans="2:22" outlineLevel="1" x14ac:dyDescent="0.15">
      <c r="B58" s="90">
        <v>55</v>
      </c>
      <c r="C58" s="44" t="s">
        <v>64</v>
      </c>
      <c r="D58" s="45" t="str">
        <f t="shared" si="1"/>
        <v>月</v>
      </c>
      <c r="E58" s="43"/>
      <c r="F58" s="43"/>
      <c r="G58" s="128" t="str">
        <f t="shared" si="0"/>
        <v/>
      </c>
      <c r="H58" s="43"/>
      <c r="I58" s="43"/>
      <c r="J58" s="43"/>
      <c r="K58" s="43"/>
      <c r="L58" s="43"/>
      <c r="M58" s="116"/>
      <c r="N58" s="48"/>
      <c r="T58" s="5">
        <f t="shared" si="5"/>
        <v>0</v>
      </c>
      <c r="U58" s="5">
        <f t="shared" si="6"/>
        <v>0</v>
      </c>
      <c r="V58" s="5">
        <f t="shared" si="7"/>
        <v>0</v>
      </c>
    </row>
    <row r="59" spans="2:22" outlineLevel="1" x14ac:dyDescent="0.15">
      <c r="B59" s="90">
        <v>56</v>
      </c>
      <c r="C59" s="44" t="s">
        <v>65</v>
      </c>
      <c r="D59" s="45" t="str">
        <f t="shared" si="1"/>
        <v>火</v>
      </c>
      <c r="E59" s="43"/>
      <c r="F59" s="43"/>
      <c r="G59" s="128" t="str">
        <f t="shared" si="0"/>
        <v/>
      </c>
      <c r="H59" s="43"/>
      <c r="I59" s="43"/>
      <c r="J59" s="43"/>
      <c r="K59" s="43"/>
      <c r="L59" s="43"/>
      <c r="M59" s="116"/>
      <c r="N59" s="48"/>
      <c r="T59" s="5">
        <f t="shared" si="5"/>
        <v>0</v>
      </c>
      <c r="U59" s="5">
        <f t="shared" si="6"/>
        <v>0</v>
      </c>
      <c r="V59" s="5">
        <f t="shared" si="7"/>
        <v>0</v>
      </c>
    </row>
    <row r="60" spans="2:22" outlineLevel="1" x14ac:dyDescent="0.15">
      <c r="B60" s="90">
        <v>57</v>
      </c>
      <c r="C60" s="44" t="s">
        <v>66</v>
      </c>
      <c r="D60" s="45" t="str">
        <f t="shared" si="1"/>
        <v>水</v>
      </c>
      <c r="E60" s="43"/>
      <c r="F60" s="43"/>
      <c r="G60" s="128" t="str">
        <f t="shared" si="0"/>
        <v/>
      </c>
      <c r="H60" s="43"/>
      <c r="I60" s="43"/>
      <c r="J60" s="43"/>
      <c r="K60" s="43"/>
      <c r="L60" s="43"/>
      <c r="M60" s="116"/>
      <c r="N60" s="48"/>
      <c r="T60" s="5">
        <f t="shared" si="5"/>
        <v>0</v>
      </c>
      <c r="U60" s="5">
        <f t="shared" si="6"/>
        <v>0</v>
      </c>
      <c r="V60" s="5">
        <f t="shared" si="7"/>
        <v>0</v>
      </c>
    </row>
    <row r="61" spans="2:22" outlineLevel="1" x14ac:dyDescent="0.15">
      <c r="B61" s="90">
        <v>58</v>
      </c>
      <c r="C61" s="44" t="s">
        <v>67</v>
      </c>
      <c r="D61" s="45" t="str">
        <f t="shared" si="1"/>
        <v>木</v>
      </c>
      <c r="E61" s="43"/>
      <c r="F61" s="43"/>
      <c r="G61" s="128" t="str">
        <f t="shared" si="0"/>
        <v/>
      </c>
      <c r="H61" s="43"/>
      <c r="I61" s="43"/>
      <c r="J61" s="43"/>
      <c r="K61" s="43"/>
      <c r="L61" s="43"/>
      <c r="M61" s="116"/>
      <c r="N61" s="48"/>
      <c r="T61" s="5">
        <f t="shared" si="5"/>
        <v>0</v>
      </c>
      <c r="U61" s="5">
        <f t="shared" si="6"/>
        <v>0</v>
      </c>
      <c r="V61" s="5">
        <f t="shared" si="7"/>
        <v>0</v>
      </c>
    </row>
    <row r="62" spans="2:22" outlineLevel="1" x14ac:dyDescent="0.15">
      <c r="B62" s="90">
        <v>59</v>
      </c>
      <c r="C62" s="44" t="s">
        <v>68</v>
      </c>
      <c r="D62" s="45" t="str">
        <f t="shared" si="1"/>
        <v>金</v>
      </c>
      <c r="E62" s="43"/>
      <c r="F62" s="43"/>
      <c r="G62" s="128" t="str">
        <f t="shared" si="0"/>
        <v/>
      </c>
      <c r="H62" s="43"/>
      <c r="I62" s="43"/>
      <c r="J62" s="43"/>
      <c r="K62" s="43"/>
      <c r="L62" s="43"/>
      <c r="M62" s="116"/>
      <c r="N62" s="48"/>
      <c r="T62" s="5">
        <f t="shared" si="5"/>
        <v>0</v>
      </c>
      <c r="U62" s="5">
        <f t="shared" si="6"/>
        <v>0</v>
      </c>
      <c r="V62" s="5">
        <f t="shared" si="7"/>
        <v>0</v>
      </c>
    </row>
    <row r="63" spans="2:22" outlineLevel="1" x14ac:dyDescent="0.15">
      <c r="B63" s="90">
        <f>IF(MOD($B$2,4)=0,60,59)</f>
        <v>60</v>
      </c>
      <c r="C63" s="44" t="s">
        <v>69</v>
      </c>
      <c r="D63" s="45" t="str">
        <f t="shared" si="1"/>
        <v>土</v>
      </c>
      <c r="E63" s="43"/>
      <c r="F63" s="43"/>
      <c r="G63" s="128" t="str">
        <f t="shared" si="0"/>
        <v/>
      </c>
      <c r="H63" s="43"/>
      <c r="I63" s="43"/>
      <c r="J63" s="43"/>
      <c r="K63" s="43"/>
      <c r="L63" s="43"/>
      <c r="M63" s="116"/>
      <c r="N63" s="48"/>
      <c r="T63" s="5">
        <f t="shared" si="5"/>
        <v>0</v>
      </c>
      <c r="U63" s="5">
        <f t="shared" si="6"/>
        <v>0</v>
      </c>
      <c r="V63" s="5">
        <f t="shared" si="7"/>
        <v>0</v>
      </c>
    </row>
    <row r="64" spans="2:22" x14ac:dyDescent="0.15">
      <c r="B64" s="90">
        <f>B63+1</f>
        <v>61</v>
      </c>
      <c r="C64" s="44" t="s">
        <v>70</v>
      </c>
      <c r="D64" s="45" t="str">
        <f t="shared" si="1"/>
        <v>日</v>
      </c>
      <c r="E64" s="43"/>
      <c r="F64" s="43"/>
      <c r="G64" s="128" t="str">
        <f t="shared" si="0"/>
        <v/>
      </c>
      <c r="H64" s="43"/>
      <c r="I64" s="43"/>
      <c r="J64" s="43"/>
      <c r="K64" s="43"/>
      <c r="L64" s="43"/>
      <c r="M64" s="116"/>
      <c r="N64" s="48"/>
      <c r="T64" s="5">
        <f>E64</f>
        <v>0</v>
      </c>
      <c r="U64" s="5">
        <f>H64</f>
        <v>0</v>
      </c>
      <c r="V64" s="5">
        <f>T64+U64</f>
        <v>0</v>
      </c>
    </row>
    <row r="65" spans="2:22" outlineLevel="1" x14ac:dyDescent="0.15">
      <c r="B65" s="90">
        <f>B64+1</f>
        <v>62</v>
      </c>
      <c r="C65" s="44" t="s">
        <v>71</v>
      </c>
      <c r="D65" s="45" t="str">
        <f t="shared" si="1"/>
        <v>月</v>
      </c>
      <c r="E65" s="43"/>
      <c r="F65" s="43"/>
      <c r="G65" s="128" t="str">
        <f t="shared" si="0"/>
        <v/>
      </c>
      <c r="H65" s="43"/>
      <c r="I65" s="43"/>
      <c r="J65" s="43"/>
      <c r="K65" s="43"/>
      <c r="L65" s="43"/>
      <c r="M65" s="116"/>
      <c r="N65" s="48"/>
      <c r="T65" s="5">
        <f>T64+E65</f>
        <v>0</v>
      </c>
      <c r="U65" s="5">
        <f>U64+H65</f>
        <v>0</v>
      </c>
      <c r="V65" s="5">
        <f>T65+U65</f>
        <v>0</v>
      </c>
    </row>
    <row r="66" spans="2:22" outlineLevel="1" x14ac:dyDescent="0.15">
      <c r="B66" s="90">
        <f t="shared" ref="B66:B129" si="8">B65+1</f>
        <v>63</v>
      </c>
      <c r="C66" s="44" t="s">
        <v>72</v>
      </c>
      <c r="D66" s="45" t="str">
        <f t="shared" si="1"/>
        <v>火</v>
      </c>
      <c r="E66" s="43"/>
      <c r="F66" s="43"/>
      <c r="G66" s="128" t="str">
        <f t="shared" si="0"/>
        <v/>
      </c>
      <c r="H66" s="43"/>
      <c r="I66" s="43"/>
      <c r="J66" s="43"/>
      <c r="K66" s="43"/>
      <c r="L66" s="43"/>
      <c r="M66" s="116"/>
      <c r="N66" s="48"/>
      <c r="T66" s="5">
        <f>T65+E66</f>
        <v>0</v>
      </c>
      <c r="U66" s="5">
        <f>U65+H66</f>
        <v>0</v>
      </c>
      <c r="V66" s="5">
        <f>T66+U66</f>
        <v>0</v>
      </c>
    </row>
    <row r="67" spans="2:22" outlineLevel="1" x14ac:dyDescent="0.15">
      <c r="B67" s="90">
        <f t="shared" si="8"/>
        <v>64</v>
      </c>
      <c r="C67" s="44" t="s">
        <v>73</v>
      </c>
      <c r="D67" s="45" t="str">
        <f t="shared" si="1"/>
        <v>水</v>
      </c>
      <c r="E67" s="43"/>
      <c r="F67" s="43"/>
      <c r="G67" s="128" t="str">
        <f t="shared" si="0"/>
        <v/>
      </c>
      <c r="H67" s="43"/>
      <c r="I67" s="43"/>
      <c r="J67" s="43"/>
      <c r="K67" s="43"/>
      <c r="L67" s="43"/>
      <c r="M67" s="116"/>
      <c r="N67" s="48"/>
      <c r="T67" s="5">
        <f t="shared" ref="T67:T94" si="9">T66+E67</f>
        <v>0</v>
      </c>
      <c r="U67" s="5">
        <f t="shared" ref="U67:U94" si="10">U66+H67</f>
        <v>0</v>
      </c>
      <c r="V67" s="5">
        <f t="shared" ref="V67:V94" si="11">T67+U67</f>
        <v>0</v>
      </c>
    </row>
    <row r="68" spans="2:22" outlineLevel="1" x14ac:dyDescent="0.15">
      <c r="B68" s="90">
        <f t="shared" si="8"/>
        <v>65</v>
      </c>
      <c r="C68" s="44" t="s">
        <v>74</v>
      </c>
      <c r="D68" s="45" t="str">
        <f t="shared" si="1"/>
        <v>木</v>
      </c>
      <c r="E68" s="43"/>
      <c r="F68" s="43"/>
      <c r="G68" s="128" t="str">
        <f t="shared" si="0"/>
        <v/>
      </c>
      <c r="H68" s="43"/>
      <c r="I68" s="43"/>
      <c r="J68" s="43"/>
      <c r="K68" s="43"/>
      <c r="L68" s="43"/>
      <c r="M68" s="116"/>
      <c r="N68" s="48"/>
      <c r="T68" s="5">
        <f t="shared" si="9"/>
        <v>0</v>
      </c>
      <c r="U68" s="5">
        <f t="shared" si="10"/>
        <v>0</v>
      </c>
      <c r="V68" s="5">
        <f t="shared" si="11"/>
        <v>0</v>
      </c>
    </row>
    <row r="69" spans="2:22" outlineLevel="1" x14ac:dyDescent="0.15">
      <c r="B69" s="90">
        <f t="shared" si="8"/>
        <v>66</v>
      </c>
      <c r="C69" s="44" t="s">
        <v>75</v>
      </c>
      <c r="D69" s="45" t="str">
        <f t="shared" si="1"/>
        <v>金</v>
      </c>
      <c r="E69" s="43"/>
      <c r="F69" s="43"/>
      <c r="G69" s="128" t="str">
        <f t="shared" ref="G69:G132" si="12">IF(E69&gt;0,F69/E69,"")</f>
        <v/>
      </c>
      <c r="H69" s="43"/>
      <c r="I69" s="43"/>
      <c r="J69" s="43"/>
      <c r="K69" s="43"/>
      <c r="L69" s="43"/>
      <c r="M69" s="116"/>
      <c r="N69" s="48"/>
      <c r="T69" s="5">
        <f t="shared" si="9"/>
        <v>0</v>
      </c>
      <c r="U69" s="5">
        <f t="shared" si="10"/>
        <v>0</v>
      </c>
      <c r="V69" s="5">
        <f t="shared" si="11"/>
        <v>0</v>
      </c>
    </row>
    <row r="70" spans="2:22" outlineLevel="1" x14ac:dyDescent="0.15">
      <c r="B70" s="90">
        <f t="shared" si="8"/>
        <v>67</v>
      </c>
      <c r="C70" s="44" t="s">
        <v>76</v>
      </c>
      <c r="D70" s="45" t="str">
        <f t="shared" ref="D70:D133" si="13">TEXT($B$2&amp;"/"&amp;C70,"aaa")</f>
        <v>土</v>
      </c>
      <c r="E70" s="43"/>
      <c r="F70" s="43"/>
      <c r="G70" s="128" t="str">
        <f t="shared" si="12"/>
        <v/>
      </c>
      <c r="H70" s="43"/>
      <c r="I70" s="43"/>
      <c r="J70" s="43"/>
      <c r="K70" s="43"/>
      <c r="L70" s="43"/>
      <c r="M70" s="116"/>
      <c r="N70" s="48"/>
      <c r="T70" s="5">
        <f t="shared" si="9"/>
        <v>0</v>
      </c>
      <c r="U70" s="5">
        <f t="shared" si="10"/>
        <v>0</v>
      </c>
      <c r="V70" s="5">
        <f t="shared" si="11"/>
        <v>0</v>
      </c>
    </row>
    <row r="71" spans="2:22" outlineLevel="1" x14ac:dyDescent="0.15">
      <c r="B71" s="90">
        <f t="shared" si="8"/>
        <v>68</v>
      </c>
      <c r="C71" s="44" t="s">
        <v>77</v>
      </c>
      <c r="D71" s="45" t="str">
        <f t="shared" si="13"/>
        <v>日</v>
      </c>
      <c r="E71" s="43"/>
      <c r="F71" s="43"/>
      <c r="G71" s="128" t="str">
        <f t="shared" si="12"/>
        <v/>
      </c>
      <c r="H71" s="43"/>
      <c r="I71" s="43"/>
      <c r="J71" s="43"/>
      <c r="K71" s="43"/>
      <c r="L71" s="43"/>
      <c r="M71" s="116"/>
      <c r="N71" s="48"/>
      <c r="T71" s="5">
        <f t="shared" si="9"/>
        <v>0</v>
      </c>
      <c r="U71" s="5">
        <f t="shared" si="10"/>
        <v>0</v>
      </c>
      <c r="V71" s="5">
        <f t="shared" si="11"/>
        <v>0</v>
      </c>
    </row>
    <row r="72" spans="2:22" outlineLevel="1" x14ac:dyDescent="0.15">
      <c r="B72" s="90">
        <f t="shared" si="8"/>
        <v>69</v>
      </c>
      <c r="C72" s="44" t="s">
        <v>78</v>
      </c>
      <c r="D72" s="45" t="str">
        <f t="shared" si="13"/>
        <v>月</v>
      </c>
      <c r="E72" s="43"/>
      <c r="F72" s="43"/>
      <c r="G72" s="128" t="str">
        <f t="shared" si="12"/>
        <v/>
      </c>
      <c r="H72" s="43"/>
      <c r="I72" s="43"/>
      <c r="J72" s="43"/>
      <c r="K72" s="43"/>
      <c r="L72" s="43"/>
      <c r="M72" s="116"/>
      <c r="N72" s="48"/>
      <c r="T72" s="5">
        <f t="shared" si="9"/>
        <v>0</v>
      </c>
      <c r="U72" s="5">
        <f t="shared" si="10"/>
        <v>0</v>
      </c>
      <c r="V72" s="5">
        <f t="shared" si="11"/>
        <v>0</v>
      </c>
    </row>
    <row r="73" spans="2:22" outlineLevel="1" x14ac:dyDescent="0.15">
      <c r="B73" s="90">
        <f t="shared" si="8"/>
        <v>70</v>
      </c>
      <c r="C73" s="44" t="s">
        <v>79</v>
      </c>
      <c r="D73" s="45" t="str">
        <f t="shared" si="13"/>
        <v>火</v>
      </c>
      <c r="E73" s="43"/>
      <c r="F73" s="43"/>
      <c r="G73" s="128" t="str">
        <f t="shared" si="12"/>
        <v/>
      </c>
      <c r="H73" s="43"/>
      <c r="I73" s="43"/>
      <c r="J73" s="43"/>
      <c r="K73" s="43"/>
      <c r="L73" s="43"/>
      <c r="M73" s="116"/>
      <c r="N73" s="48"/>
      <c r="T73" s="5">
        <f t="shared" si="9"/>
        <v>0</v>
      </c>
      <c r="U73" s="5">
        <f t="shared" si="10"/>
        <v>0</v>
      </c>
      <c r="V73" s="5">
        <f t="shared" si="11"/>
        <v>0</v>
      </c>
    </row>
    <row r="74" spans="2:22" outlineLevel="1" x14ac:dyDescent="0.15">
      <c r="B74" s="90">
        <f t="shared" si="8"/>
        <v>71</v>
      </c>
      <c r="C74" s="44" t="s">
        <v>80</v>
      </c>
      <c r="D74" s="45" t="str">
        <f t="shared" si="13"/>
        <v>水</v>
      </c>
      <c r="E74" s="43"/>
      <c r="F74" s="43"/>
      <c r="G74" s="128" t="str">
        <f t="shared" si="12"/>
        <v/>
      </c>
      <c r="H74" s="43"/>
      <c r="I74" s="43"/>
      <c r="J74" s="43"/>
      <c r="K74" s="43"/>
      <c r="L74" s="43"/>
      <c r="M74" s="116"/>
      <c r="N74" s="48"/>
      <c r="T74" s="5">
        <f t="shared" si="9"/>
        <v>0</v>
      </c>
      <c r="U74" s="5">
        <f t="shared" si="10"/>
        <v>0</v>
      </c>
      <c r="V74" s="5">
        <f t="shared" si="11"/>
        <v>0</v>
      </c>
    </row>
    <row r="75" spans="2:22" outlineLevel="1" x14ac:dyDescent="0.15">
      <c r="B75" s="90">
        <f t="shared" si="8"/>
        <v>72</v>
      </c>
      <c r="C75" s="44" t="s">
        <v>81</v>
      </c>
      <c r="D75" s="45" t="str">
        <f t="shared" si="13"/>
        <v>木</v>
      </c>
      <c r="E75" s="43"/>
      <c r="F75" s="43"/>
      <c r="G75" s="128" t="str">
        <f t="shared" si="12"/>
        <v/>
      </c>
      <c r="H75" s="43"/>
      <c r="I75" s="43"/>
      <c r="J75" s="43"/>
      <c r="K75" s="43"/>
      <c r="L75" s="43"/>
      <c r="M75" s="116"/>
      <c r="N75" s="48"/>
      <c r="T75" s="5">
        <f t="shared" si="9"/>
        <v>0</v>
      </c>
      <c r="U75" s="5">
        <f t="shared" si="10"/>
        <v>0</v>
      </c>
      <c r="V75" s="5">
        <f t="shared" si="11"/>
        <v>0</v>
      </c>
    </row>
    <row r="76" spans="2:22" outlineLevel="1" x14ac:dyDescent="0.15">
      <c r="B76" s="90">
        <f t="shared" si="8"/>
        <v>73</v>
      </c>
      <c r="C76" s="44" t="s">
        <v>82</v>
      </c>
      <c r="D76" s="45" t="str">
        <f t="shared" si="13"/>
        <v>金</v>
      </c>
      <c r="E76" s="43"/>
      <c r="F76" s="43"/>
      <c r="G76" s="128" t="str">
        <f t="shared" si="12"/>
        <v/>
      </c>
      <c r="H76" s="43"/>
      <c r="I76" s="43"/>
      <c r="J76" s="43"/>
      <c r="K76" s="43"/>
      <c r="L76" s="43"/>
      <c r="M76" s="116"/>
      <c r="N76" s="48"/>
      <c r="T76" s="5">
        <f t="shared" si="9"/>
        <v>0</v>
      </c>
      <c r="U76" s="5">
        <f t="shared" si="10"/>
        <v>0</v>
      </c>
      <c r="V76" s="5">
        <f t="shared" si="11"/>
        <v>0</v>
      </c>
    </row>
    <row r="77" spans="2:22" outlineLevel="1" x14ac:dyDescent="0.15">
      <c r="B77" s="90">
        <f t="shared" si="8"/>
        <v>74</v>
      </c>
      <c r="C77" s="44" t="s">
        <v>83</v>
      </c>
      <c r="D77" s="45" t="str">
        <f t="shared" si="13"/>
        <v>土</v>
      </c>
      <c r="E77" s="43"/>
      <c r="F77" s="43"/>
      <c r="G77" s="128" t="str">
        <f t="shared" si="12"/>
        <v/>
      </c>
      <c r="H77" s="43"/>
      <c r="I77" s="43"/>
      <c r="J77" s="43"/>
      <c r="K77" s="43"/>
      <c r="L77" s="43"/>
      <c r="M77" s="116"/>
      <c r="N77" s="48"/>
      <c r="T77" s="5">
        <f t="shared" si="9"/>
        <v>0</v>
      </c>
      <c r="U77" s="5">
        <f t="shared" si="10"/>
        <v>0</v>
      </c>
      <c r="V77" s="5">
        <f t="shared" si="11"/>
        <v>0</v>
      </c>
    </row>
    <row r="78" spans="2:22" outlineLevel="1" x14ac:dyDescent="0.15">
      <c r="B78" s="90">
        <f t="shared" si="8"/>
        <v>75</v>
      </c>
      <c r="C78" s="44" t="s">
        <v>84</v>
      </c>
      <c r="D78" s="45" t="str">
        <f t="shared" si="13"/>
        <v>日</v>
      </c>
      <c r="E78" s="43"/>
      <c r="F78" s="43"/>
      <c r="G78" s="128" t="str">
        <f t="shared" si="12"/>
        <v/>
      </c>
      <c r="H78" s="43"/>
      <c r="I78" s="43"/>
      <c r="J78" s="43"/>
      <c r="K78" s="43"/>
      <c r="L78" s="43"/>
      <c r="M78" s="116"/>
      <c r="N78" s="48"/>
      <c r="T78" s="5">
        <f t="shared" si="9"/>
        <v>0</v>
      </c>
      <c r="U78" s="5">
        <f t="shared" si="10"/>
        <v>0</v>
      </c>
      <c r="V78" s="5">
        <f t="shared" si="11"/>
        <v>0</v>
      </c>
    </row>
    <row r="79" spans="2:22" outlineLevel="1" x14ac:dyDescent="0.15">
      <c r="B79" s="90">
        <f t="shared" si="8"/>
        <v>76</v>
      </c>
      <c r="C79" s="44" t="s">
        <v>85</v>
      </c>
      <c r="D79" s="45" t="str">
        <f t="shared" si="13"/>
        <v>月</v>
      </c>
      <c r="E79" s="43"/>
      <c r="F79" s="43"/>
      <c r="G79" s="128" t="str">
        <f t="shared" si="12"/>
        <v/>
      </c>
      <c r="H79" s="43"/>
      <c r="I79" s="43"/>
      <c r="J79" s="43"/>
      <c r="K79" s="43"/>
      <c r="L79" s="43"/>
      <c r="M79" s="116"/>
      <c r="N79" s="48"/>
      <c r="T79" s="5">
        <f t="shared" si="9"/>
        <v>0</v>
      </c>
      <c r="U79" s="5">
        <f t="shared" si="10"/>
        <v>0</v>
      </c>
      <c r="V79" s="5">
        <f t="shared" si="11"/>
        <v>0</v>
      </c>
    </row>
    <row r="80" spans="2:22" outlineLevel="1" x14ac:dyDescent="0.15">
      <c r="B80" s="90">
        <f t="shared" si="8"/>
        <v>77</v>
      </c>
      <c r="C80" s="44" t="s">
        <v>86</v>
      </c>
      <c r="D80" s="45" t="str">
        <f t="shared" si="13"/>
        <v>火</v>
      </c>
      <c r="E80" s="43"/>
      <c r="F80" s="43"/>
      <c r="G80" s="128" t="str">
        <f t="shared" si="12"/>
        <v/>
      </c>
      <c r="H80" s="43"/>
      <c r="I80" s="43"/>
      <c r="J80" s="43"/>
      <c r="K80" s="43"/>
      <c r="L80" s="43"/>
      <c r="M80" s="116"/>
      <c r="N80" s="48"/>
      <c r="T80" s="5">
        <f t="shared" si="9"/>
        <v>0</v>
      </c>
      <c r="U80" s="5">
        <f t="shared" si="10"/>
        <v>0</v>
      </c>
      <c r="V80" s="5">
        <f t="shared" si="11"/>
        <v>0</v>
      </c>
    </row>
    <row r="81" spans="2:22" outlineLevel="1" x14ac:dyDescent="0.15">
      <c r="B81" s="90">
        <f t="shared" si="8"/>
        <v>78</v>
      </c>
      <c r="C81" s="44" t="s">
        <v>87</v>
      </c>
      <c r="D81" s="45" t="str">
        <f t="shared" si="13"/>
        <v>水</v>
      </c>
      <c r="E81" s="43"/>
      <c r="F81" s="43"/>
      <c r="G81" s="128" t="str">
        <f t="shared" si="12"/>
        <v/>
      </c>
      <c r="H81" s="43"/>
      <c r="I81" s="43"/>
      <c r="J81" s="43"/>
      <c r="K81" s="43"/>
      <c r="L81" s="43"/>
      <c r="M81" s="116"/>
      <c r="N81" s="48"/>
      <c r="T81" s="5">
        <f t="shared" si="9"/>
        <v>0</v>
      </c>
      <c r="U81" s="5">
        <f t="shared" si="10"/>
        <v>0</v>
      </c>
      <c r="V81" s="5">
        <f t="shared" si="11"/>
        <v>0</v>
      </c>
    </row>
    <row r="82" spans="2:22" outlineLevel="1" x14ac:dyDescent="0.15">
      <c r="B82" s="90">
        <f t="shared" si="8"/>
        <v>79</v>
      </c>
      <c r="C82" s="44" t="s">
        <v>88</v>
      </c>
      <c r="D82" s="45" t="str">
        <f t="shared" si="13"/>
        <v>木</v>
      </c>
      <c r="E82" s="43"/>
      <c r="F82" s="43"/>
      <c r="G82" s="128" t="str">
        <f t="shared" si="12"/>
        <v/>
      </c>
      <c r="H82" s="43"/>
      <c r="I82" s="43"/>
      <c r="J82" s="43"/>
      <c r="K82" s="43"/>
      <c r="L82" s="43"/>
      <c r="M82" s="116"/>
      <c r="N82" s="48"/>
      <c r="T82" s="5">
        <f t="shared" si="9"/>
        <v>0</v>
      </c>
      <c r="U82" s="5">
        <f t="shared" si="10"/>
        <v>0</v>
      </c>
      <c r="V82" s="5">
        <f t="shared" si="11"/>
        <v>0</v>
      </c>
    </row>
    <row r="83" spans="2:22" outlineLevel="1" x14ac:dyDescent="0.15">
      <c r="B83" s="90">
        <f t="shared" si="8"/>
        <v>80</v>
      </c>
      <c r="C83" s="44" t="s">
        <v>89</v>
      </c>
      <c r="D83" s="45" t="str">
        <f t="shared" si="13"/>
        <v>金</v>
      </c>
      <c r="E83" s="43"/>
      <c r="F83" s="43"/>
      <c r="G83" s="128" t="str">
        <f t="shared" si="12"/>
        <v/>
      </c>
      <c r="H83" s="43"/>
      <c r="I83" s="43"/>
      <c r="J83" s="43"/>
      <c r="K83" s="43"/>
      <c r="L83" s="43"/>
      <c r="M83" s="116"/>
      <c r="N83" s="48"/>
      <c r="T83" s="5">
        <f t="shared" si="9"/>
        <v>0</v>
      </c>
      <c r="U83" s="5">
        <f t="shared" si="10"/>
        <v>0</v>
      </c>
      <c r="V83" s="5">
        <f t="shared" si="11"/>
        <v>0</v>
      </c>
    </row>
    <row r="84" spans="2:22" outlineLevel="1" x14ac:dyDescent="0.15">
      <c r="B84" s="90">
        <f t="shared" si="8"/>
        <v>81</v>
      </c>
      <c r="C84" s="44" t="s">
        <v>90</v>
      </c>
      <c r="D84" s="45" t="str">
        <f t="shared" si="13"/>
        <v>土</v>
      </c>
      <c r="E84" s="43"/>
      <c r="F84" s="43"/>
      <c r="G84" s="128" t="str">
        <f t="shared" si="12"/>
        <v/>
      </c>
      <c r="H84" s="43"/>
      <c r="I84" s="43"/>
      <c r="J84" s="43"/>
      <c r="K84" s="43"/>
      <c r="L84" s="43"/>
      <c r="M84" s="116"/>
      <c r="N84" s="48"/>
      <c r="T84" s="5">
        <f t="shared" si="9"/>
        <v>0</v>
      </c>
      <c r="U84" s="5">
        <f t="shared" si="10"/>
        <v>0</v>
      </c>
      <c r="V84" s="5">
        <f t="shared" si="11"/>
        <v>0</v>
      </c>
    </row>
    <row r="85" spans="2:22" outlineLevel="1" x14ac:dyDescent="0.15">
      <c r="B85" s="90">
        <f t="shared" si="8"/>
        <v>82</v>
      </c>
      <c r="C85" s="44" t="s">
        <v>91</v>
      </c>
      <c r="D85" s="45" t="str">
        <f t="shared" si="13"/>
        <v>日</v>
      </c>
      <c r="E85" s="43"/>
      <c r="F85" s="43"/>
      <c r="G85" s="128" t="str">
        <f t="shared" si="12"/>
        <v/>
      </c>
      <c r="H85" s="43"/>
      <c r="I85" s="43"/>
      <c r="J85" s="43"/>
      <c r="K85" s="43"/>
      <c r="L85" s="43"/>
      <c r="M85" s="116"/>
      <c r="N85" s="48"/>
      <c r="T85" s="5">
        <f t="shared" si="9"/>
        <v>0</v>
      </c>
      <c r="U85" s="5">
        <f t="shared" si="10"/>
        <v>0</v>
      </c>
      <c r="V85" s="5">
        <f t="shared" si="11"/>
        <v>0</v>
      </c>
    </row>
    <row r="86" spans="2:22" outlineLevel="1" x14ac:dyDescent="0.15">
      <c r="B86" s="90">
        <f t="shared" si="8"/>
        <v>83</v>
      </c>
      <c r="C86" s="44" t="s">
        <v>92</v>
      </c>
      <c r="D86" s="45" t="str">
        <f t="shared" si="13"/>
        <v>月</v>
      </c>
      <c r="E86" s="43"/>
      <c r="F86" s="43"/>
      <c r="G86" s="128" t="str">
        <f t="shared" si="12"/>
        <v/>
      </c>
      <c r="H86" s="43"/>
      <c r="I86" s="43"/>
      <c r="J86" s="43"/>
      <c r="K86" s="43"/>
      <c r="L86" s="43"/>
      <c r="M86" s="116"/>
      <c r="N86" s="48"/>
      <c r="T86" s="5">
        <f t="shared" si="9"/>
        <v>0</v>
      </c>
      <c r="U86" s="5">
        <f t="shared" si="10"/>
        <v>0</v>
      </c>
      <c r="V86" s="5">
        <f t="shared" si="11"/>
        <v>0</v>
      </c>
    </row>
    <row r="87" spans="2:22" outlineLevel="1" x14ac:dyDescent="0.15">
      <c r="B87" s="90">
        <f t="shared" si="8"/>
        <v>84</v>
      </c>
      <c r="C87" s="44" t="s">
        <v>93</v>
      </c>
      <c r="D87" s="45" t="str">
        <f t="shared" si="13"/>
        <v>火</v>
      </c>
      <c r="E87" s="43"/>
      <c r="F87" s="43"/>
      <c r="G87" s="128" t="str">
        <f t="shared" si="12"/>
        <v/>
      </c>
      <c r="H87" s="43"/>
      <c r="I87" s="43"/>
      <c r="J87" s="43"/>
      <c r="K87" s="43"/>
      <c r="L87" s="43"/>
      <c r="M87" s="116"/>
      <c r="N87" s="48"/>
      <c r="T87" s="5">
        <f t="shared" si="9"/>
        <v>0</v>
      </c>
      <c r="U87" s="5">
        <f t="shared" si="10"/>
        <v>0</v>
      </c>
      <c r="V87" s="5">
        <f t="shared" si="11"/>
        <v>0</v>
      </c>
    </row>
    <row r="88" spans="2:22" outlineLevel="1" x14ac:dyDescent="0.15">
      <c r="B88" s="90">
        <f t="shared" si="8"/>
        <v>85</v>
      </c>
      <c r="C88" s="44" t="s">
        <v>94</v>
      </c>
      <c r="D88" s="45" t="str">
        <f t="shared" si="13"/>
        <v>水</v>
      </c>
      <c r="E88" s="43"/>
      <c r="F88" s="43"/>
      <c r="G88" s="128" t="str">
        <f t="shared" si="12"/>
        <v/>
      </c>
      <c r="H88" s="43"/>
      <c r="I88" s="43"/>
      <c r="J88" s="43"/>
      <c r="K88" s="43"/>
      <c r="L88" s="43"/>
      <c r="M88" s="116"/>
      <c r="N88" s="48"/>
      <c r="T88" s="5">
        <f t="shared" si="9"/>
        <v>0</v>
      </c>
      <c r="U88" s="5">
        <f t="shared" si="10"/>
        <v>0</v>
      </c>
      <c r="V88" s="5">
        <f t="shared" si="11"/>
        <v>0</v>
      </c>
    </row>
    <row r="89" spans="2:22" outlineLevel="1" x14ac:dyDescent="0.15">
      <c r="B89" s="90">
        <f t="shared" si="8"/>
        <v>86</v>
      </c>
      <c r="C89" s="44" t="s">
        <v>95</v>
      </c>
      <c r="D89" s="45" t="str">
        <f t="shared" si="13"/>
        <v>木</v>
      </c>
      <c r="E89" s="43"/>
      <c r="F89" s="43"/>
      <c r="G89" s="128" t="str">
        <f t="shared" si="12"/>
        <v/>
      </c>
      <c r="H89" s="43"/>
      <c r="I89" s="43"/>
      <c r="J89" s="43"/>
      <c r="K89" s="43"/>
      <c r="L89" s="43"/>
      <c r="M89" s="116"/>
      <c r="N89" s="48"/>
      <c r="T89" s="5">
        <f t="shared" si="9"/>
        <v>0</v>
      </c>
      <c r="U89" s="5">
        <f t="shared" si="10"/>
        <v>0</v>
      </c>
      <c r="V89" s="5">
        <f t="shared" si="11"/>
        <v>0</v>
      </c>
    </row>
    <row r="90" spans="2:22" outlineLevel="1" x14ac:dyDescent="0.15">
      <c r="B90" s="90">
        <f t="shared" si="8"/>
        <v>87</v>
      </c>
      <c r="C90" s="44" t="s">
        <v>96</v>
      </c>
      <c r="D90" s="45" t="str">
        <f t="shared" si="13"/>
        <v>金</v>
      </c>
      <c r="E90" s="43"/>
      <c r="F90" s="43"/>
      <c r="G90" s="128" t="str">
        <f t="shared" si="12"/>
        <v/>
      </c>
      <c r="H90" s="43"/>
      <c r="I90" s="43"/>
      <c r="J90" s="43"/>
      <c r="K90" s="43"/>
      <c r="L90" s="43"/>
      <c r="M90" s="116"/>
      <c r="N90" s="48"/>
      <c r="T90" s="5">
        <f t="shared" si="9"/>
        <v>0</v>
      </c>
      <c r="U90" s="5">
        <f t="shared" si="10"/>
        <v>0</v>
      </c>
      <c r="V90" s="5">
        <f t="shared" si="11"/>
        <v>0</v>
      </c>
    </row>
    <row r="91" spans="2:22" outlineLevel="1" x14ac:dyDescent="0.15">
      <c r="B91" s="90">
        <f t="shared" si="8"/>
        <v>88</v>
      </c>
      <c r="C91" s="44" t="s">
        <v>97</v>
      </c>
      <c r="D91" s="45" t="str">
        <f t="shared" si="13"/>
        <v>土</v>
      </c>
      <c r="E91" s="43"/>
      <c r="F91" s="43"/>
      <c r="G91" s="128" t="str">
        <f t="shared" si="12"/>
        <v/>
      </c>
      <c r="H91" s="43"/>
      <c r="I91" s="43"/>
      <c r="J91" s="43"/>
      <c r="K91" s="43"/>
      <c r="L91" s="43"/>
      <c r="M91" s="116"/>
      <c r="N91" s="48"/>
      <c r="T91" s="5">
        <f t="shared" si="9"/>
        <v>0</v>
      </c>
      <c r="U91" s="5">
        <f t="shared" si="10"/>
        <v>0</v>
      </c>
      <c r="V91" s="5">
        <f t="shared" si="11"/>
        <v>0</v>
      </c>
    </row>
    <row r="92" spans="2:22" outlineLevel="1" x14ac:dyDescent="0.15">
      <c r="B92" s="90">
        <f t="shared" si="8"/>
        <v>89</v>
      </c>
      <c r="C92" s="44" t="s">
        <v>98</v>
      </c>
      <c r="D92" s="45" t="str">
        <f t="shared" si="13"/>
        <v>日</v>
      </c>
      <c r="E92" s="43"/>
      <c r="F92" s="43"/>
      <c r="G92" s="128" t="str">
        <f t="shared" si="12"/>
        <v/>
      </c>
      <c r="H92" s="43"/>
      <c r="I92" s="43"/>
      <c r="J92" s="43"/>
      <c r="K92" s="43"/>
      <c r="L92" s="43"/>
      <c r="M92" s="116"/>
      <c r="N92" s="48"/>
      <c r="T92" s="5">
        <f t="shared" si="9"/>
        <v>0</v>
      </c>
      <c r="U92" s="5">
        <f t="shared" si="10"/>
        <v>0</v>
      </c>
      <c r="V92" s="5">
        <f t="shared" si="11"/>
        <v>0</v>
      </c>
    </row>
    <row r="93" spans="2:22" outlineLevel="1" x14ac:dyDescent="0.15">
      <c r="B93" s="90">
        <f t="shared" si="8"/>
        <v>90</v>
      </c>
      <c r="C93" s="44" t="s">
        <v>99</v>
      </c>
      <c r="D93" s="45" t="str">
        <f t="shared" si="13"/>
        <v>月</v>
      </c>
      <c r="E93" s="43"/>
      <c r="F93" s="43"/>
      <c r="G93" s="128" t="str">
        <f t="shared" si="12"/>
        <v/>
      </c>
      <c r="H93" s="43"/>
      <c r="I93" s="43"/>
      <c r="J93" s="43"/>
      <c r="K93" s="43"/>
      <c r="L93" s="43"/>
      <c r="M93" s="116"/>
      <c r="N93" s="48"/>
      <c r="T93" s="5">
        <f t="shared" si="9"/>
        <v>0</v>
      </c>
      <c r="U93" s="5">
        <f t="shared" si="10"/>
        <v>0</v>
      </c>
      <c r="V93" s="5">
        <f t="shared" si="11"/>
        <v>0</v>
      </c>
    </row>
    <row r="94" spans="2:22" outlineLevel="1" x14ac:dyDescent="0.15">
      <c r="B94" s="90">
        <f t="shared" si="8"/>
        <v>91</v>
      </c>
      <c r="C94" s="44" t="s">
        <v>100</v>
      </c>
      <c r="D94" s="45" t="str">
        <f t="shared" si="13"/>
        <v>火</v>
      </c>
      <c r="E94" s="43"/>
      <c r="F94" s="43"/>
      <c r="G94" s="128" t="str">
        <f t="shared" si="12"/>
        <v/>
      </c>
      <c r="H94" s="43"/>
      <c r="I94" s="43"/>
      <c r="J94" s="43"/>
      <c r="K94" s="43"/>
      <c r="L94" s="43"/>
      <c r="M94" s="116"/>
      <c r="N94" s="48"/>
      <c r="T94" s="5">
        <f t="shared" si="9"/>
        <v>0</v>
      </c>
      <c r="U94" s="5">
        <f t="shared" si="10"/>
        <v>0</v>
      </c>
      <c r="V94" s="5">
        <f t="shared" si="11"/>
        <v>0</v>
      </c>
    </row>
    <row r="95" spans="2:22" x14ac:dyDescent="0.15">
      <c r="B95" s="90">
        <f t="shared" si="8"/>
        <v>92</v>
      </c>
      <c r="C95" s="44" t="s">
        <v>101</v>
      </c>
      <c r="D95" s="45" t="str">
        <f t="shared" si="13"/>
        <v>水</v>
      </c>
      <c r="E95" s="43"/>
      <c r="F95" s="43"/>
      <c r="G95" s="128" t="str">
        <f t="shared" si="12"/>
        <v/>
      </c>
      <c r="H95" s="43"/>
      <c r="I95" s="43"/>
      <c r="J95" s="43"/>
      <c r="K95" s="43"/>
      <c r="L95" s="43"/>
      <c r="M95" s="116"/>
      <c r="N95" s="48"/>
      <c r="T95" s="5">
        <f>E95</f>
        <v>0</v>
      </c>
      <c r="U95" s="5">
        <f>H95</f>
        <v>0</v>
      </c>
      <c r="V95" s="5">
        <f>T95+U95</f>
        <v>0</v>
      </c>
    </row>
    <row r="96" spans="2:22" outlineLevel="1" x14ac:dyDescent="0.15">
      <c r="B96" s="90">
        <f t="shared" si="8"/>
        <v>93</v>
      </c>
      <c r="C96" s="44" t="s">
        <v>102</v>
      </c>
      <c r="D96" s="45" t="str">
        <f t="shared" si="13"/>
        <v>木</v>
      </c>
      <c r="E96" s="43"/>
      <c r="F96" s="43"/>
      <c r="G96" s="128" t="str">
        <f t="shared" si="12"/>
        <v/>
      </c>
      <c r="H96" s="43"/>
      <c r="I96" s="43"/>
      <c r="J96" s="43"/>
      <c r="K96" s="43"/>
      <c r="L96" s="43"/>
      <c r="M96" s="116"/>
      <c r="N96" s="48"/>
      <c r="T96" s="5">
        <f>T95+E96</f>
        <v>0</v>
      </c>
      <c r="U96" s="5">
        <f>U95+H96</f>
        <v>0</v>
      </c>
      <c r="V96" s="5">
        <f>T96+U96</f>
        <v>0</v>
      </c>
    </row>
    <row r="97" spans="2:22" outlineLevel="1" x14ac:dyDescent="0.15">
      <c r="B97" s="90">
        <f t="shared" si="8"/>
        <v>94</v>
      </c>
      <c r="C97" s="44" t="s">
        <v>103</v>
      </c>
      <c r="D97" s="45" t="str">
        <f t="shared" si="13"/>
        <v>金</v>
      </c>
      <c r="E97" s="43"/>
      <c r="F97" s="43"/>
      <c r="G97" s="128" t="str">
        <f t="shared" si="12"/>
        <v/>
      </c>
      <c r="H97" s="43"/>
      <c r="I97" s="43"/>
      <c r="J97" s="43"/>
      <c r="K97" s="43"/>
      <c r="L97" s="43"/>
      <c r="M97" s="116"/>
      <c r="N97" s="48"/>
      <c r="T97" s="5">
        <f>T96+E97</f>
        <v>0</v>
      </c>
      <c r="U97" s="5">
        <f>U96+H97</f>
        <v>0</v>
      </c>
      <c r="V97" s="5">
        <f>T97+U97</f>
        <v>0</v>
      </c>
    </row>
    <row r="98" spans="2:22" outlineLevel="1" x14ac:dyDescent="0.15">
      <c r="B98" s="90">
        <f t="shared" si="8"/>
        <v>95</v>
      </c>
      <c r="C98" s="44" t="s">
        <v>104</v>
      </c>
      <c r="D98" s="45" t="str">
        <f t="shared" si="13"/>
        <v>土</v>
      </c>
      <c r="E98" s="43"/>
      <c r="F98" s="46"/>
      <c r="G98" s="128" t="str">
        <f t="shared" si="12"/>
        <v/>
      </c>
      <c r="H98" s="43"/>
      <c r="I98" s="43"/>
      <c r="J98" s="43"/>
      <c r="K98" s="43"/>
      <c r="L98" s="43"/>
      <c r="M98" s="116"/>
      <c r="N98" s="48"/>
      <c r="T98" s="5">
        <f t="shared" ref="T98:T124" si="14">T97+E98</f>
        <v>0</v>
      </c>
      <c r="U98" s="5">
        <f t="shared" ref="U98:U124" si="15">U97+H98</f>
        <v>0</v>
      </c>
      <c r="V98" s="5">
        <f t="shared" ref="V98:V124" si="16">T98+U98</f>
        <v>0</v>
      </c>
    </row>
    <row r="99" spans="2:22" outlineLevel="1" x14ac:dyDescent="0.15">
      <c r="B99" s="90">
        <f t="shared" si="8"/>
        <v>96</v>
      </c>
      <c r="C99" s="44" t="s">
        <v>105</v>
      </c>
      <c r="D99" s="45" t="str">
        <f t="shared" si="13"/>
        <v>日</v>
      </c>
      <c r="E99" s="43"/>
      <c r="F99" s="46"/>
      <c r="G99" s="128" t="str">
        <f t="shared" si="12"/>
        <v/>
      </c>
      <c r="H99" s="43"/>
      <c r="I99" s="43"/>
      <c r="J99" s="43"/>
      <c r="K99" s="43"/>
      <c r="L99" s="43"/>
      <c r="M99" s="116"/>
      <c r="N99" s="48"/>
      <c r="T99" s="5">
        <f t="shared" si="14"/>
        <v>0</v>
      </c>
      <c r="U99" s="5">
        <f t="shared" si="15"/>
        <v>0</v>
      </c>
      <c r="V99" s="5">
        <f t="shared" si="16"/>
        <v>0</v>
      </c>
    </row>
    <row r="100" spans="2:22" outlineLevel="1" x14ac:dyDescent="0.15">
      <c r="B100" s="90">
        <f t="shared" si="8"/>
        <v>97</v>
      </c>
      <c r="C100" s="44" t="s">
        <v>106</v>
      </c>
      <c r="D100" s="45" t="str">
        <f t="shared" si="13"/>
        <v>月</v>
      </c>
      <c r="E100" s="43"/>
      <c r="F100" s="46"/>
      <c r="G100" s="128" t="str">
        <f t="shared" si="12"/>
        <v/>
      </c>
      <c r="H100" s="43"/>
      <c r="I100" s="43"/>
      <c r="J100" s="43"/>
      <c r="K100" s="43"/>
      <c r="L100" s="43"/>
      <c r="M100" s="116"/>
      <c r="N100" s="48"/>
      <c r="T100" s="5">
        <f t="shared" si="14"/>
        <v>0</v>
      </c>
      <c r="U100" s="5">
        <f t="shared" si="15"/>
        <v>0</v>
      </c>
      <c r="V100" s="5">
        <f t="shared" si="16"/>
        <v>0</v>
      </c>
    </row>
    <row r="101" spans="2:22" outlineLevel="1" x14ac:dyDescent="0.15">
      <c r="B101" s="90">
        <f t="shared" si="8"/>
        <v>98</v>
      </c>
      <c r="C101" s="44" t="s">
        <v>107</v>
      </c>
      <c r="D101" s="45" t="str">
        <f t="shared" si="13"/>
        <v>火</v>
      </c>
      <c r="E101" s="43"/>
      <c r="F101" s="43"/>
      <c r="G101" s="128" t="str">
        <f t="shared" si="12"/>
        <v/>
      </c>
      <c r="H101" s="43"/>
      <c r="I101" s="43"/>
      <c r="J101" s="43"/>
      <c r="K101" s="43"/>
      <c r="L101" s="43"/>
      <c r="M101" s="116"/>
      <c r="N101" s="48"/>
      <c r="T101" s="5">
        <f t="shared" si="14"/>
        <v>0</v>
      </c>
      <c r="U101" s="5">
        <f t="shared" si="15"/>
        <v>0</v>
      </c>
      <c r="V101" s="5">
        <f t="shared" si="16"/>
        <v>0</v>
      </c>
    </row>
    <row r="102" spans="2:22" outlineLevel="1" x14ac:dyDescent="0.15">
      <c r="B102" s="90">
        <f t="shared" si="8"/>
        <v>99</v>
      </c>
      <c r="C102" s="44" t="s">
        <v>108</v>
      </c>
      <c r="D102" s="45" t="str">
        <f t="shared" si="13"/>
        <v>水</v>
      </c>
      <c r="E102" s="43"/>
      <c r="F102" s="43"/>
      <c r="G102" s="128" t="str">
        <f t="shared" si="12"/>
        <v/>
      </c>
      <c r="H102" s="43"/>
      <c r="I102" s="43"/>
      <c r="J102" s="43"/>
      <c r="K102" s="43"/>
      <c r="L102" s="43"/>
      <c r="M102" s="116"/>
      <c r="N102" s="48"/>
      <c r="T102" s="5">
        <f t="shared" si="14"/>
        <v>0</v>
      </c>
      <c r="U102" s="5">
        <f t="shared" si="15"/>
        <v>0</v>
      </c>
      <c r="V102" s="5">
        <f t="shared" si="16"/>
        <v>0</v>
      </c>
    </row>
    <row r="103" spans="2:22" outlineLevel="1" x14ac:dyDescent="0.15">
      <c r="B103" s="90">
        <f t="shared" si="8"/>
        <v>100</v>
      </c>
      <c r="C103" s="44" t="s">
        <v>109</v>
      </c>
      <c r="D103" s="45" t="str">
        <f t="shared" si="13"/>
        <v>木</v>
      </c>
      <c r="E103" s="43"/>
      <c r="F103" s="43"/>
      <c r="G103" s="128" t="str">
        <f t="shared" si="12"/>
        <v/>
      </c>
      <c r="H103" s="43"/>
      <c r="I103" s="43"/>
      <c r="J103" s="43"/>
      <c r="K103" s="43"/>
      <c r="L103" s="43"/>
      <c r="M103" s="116"/>
      <c r="N103" s="48"/>
      <c r="T103" s="5">
        <f t="shared" si="14"/>
        <v>0</v>
      </c>
      <c r="U103" s="5">
        <f t="shared" si="15"/>
        <v>0</v>
      </c>
      <c r="V103" s="5">
        <f t="shared" si="16"/>
        <v>0</v>
      </c>
    </row>
    <row r="104" spans="2:22" outlineLevel="1" x14ac:dyDescent="0.15">
      <c r="B104" s="90">
        <f t="shared" si="8"/>
        <v>101</v>
      </c>
      <c r="C104" s="44" t="s">
        <v>110</v>
      </c>
      <c r="D104" s="45" t="str">
        <f t="shared" si="13"/>
        <v>金</v>
      </c>
      <c r="E104" s="43"/>
      <c r="F104" s="46"/>
      <c r="G104" s="128" t="str">
        <f t="shared" si="12"/>
        <v/>
      </c>
      <c r="H104" s="43"/>
      <c r="I104" s="43"/>
      <c r="J104" s="43"/>
      <c r="K104" s="43"/>
      <c r="L104" s="43"/>
      <c r="M104" s="116"/>
      <c r="N104" s="48"/>
      <c r="T104" s="5">
        <f t="shared" si="14"/>
        <v>0</v>
      </c>
      <c r="U104" s="5">
        <f t="shared" si="15"/>
        <v>0</v>
      </c>
      <c r="V104" s="5">
        <f t="shared" si="16"/>
        <v>0</v>
      </c>
    </row>
    <row r="105" spans="2:22" outlineLevel="1" x14ac:dyDescent="0.15">
      <c r="B105" s="90">
        <f t="shared" si="8"/>
        <v>102</v>
      </c>
      <c r="C105" s="44" t="s">
        <v>111</v>
      </c>
      <c r="D105" s="45" t="str">
        <f t="shared" si="13"/>
        <v>土</v>
      </c>
      <c r="E105" s="43"/>
      <c r="F105" s="46"/>
      <c r="G105" s="128" t="str">
        <f t="shared" si="12"/>
        <v/>
      </c>
      <c r="H105" s="43"/>
      <c r="I105" s="43"/>
      <c r="J105" s="43"/>
      <c r="K105" s="43"/>
      <c r="L105" s="43"/>
      <c r="M105" s="116"/>
      <c r="N105" s="48"/>
      <c r="T105" s="5">
        <f t="shared" si="14"/>
        <v>0</v>
      </c>
      <c r="U105" s="5">
        <f t="shared" si="15"/>
        <v>0</v>
      </c>
      <c r="V105" s="5">
        <f t="shared" si="16"/>
        <v>0</v>
      </c>
    </row>
    <row r="106" spans="2:22" outlineLevel="1" x14ac:dyDescent="0.15">
      <c r="B106" s="90">
        <f t="shared" si="8"/>
        <v>103</v>
      </c>
      <c r="C106" s="44" t="s">
        <v>112</v>
      </c>
      <c r="D106" s="45" t="str">
        <f t="shared" si="13"/>
        <v>日</v>
      </c>
      <c r="E106" s="43"/>
      <c r="F106" s="43"/>
      <c r="G106" s="128" t="str">
        <f t="shared" si="12"/>
        <v/>
      </c>
      <c r="H106" s="43"/>
      <c r="I106" s="43"/>
      <c r="J106" s="43"/>
      <c r="K106" s="43"/>
      <c r="L106" s="43"/>
      <c r="M106" s="116"/>
      <c r="N106" s="48"/>
      <c r="T106" s="5">
        <f t="shared" si="14"/>
        <v>0</v>
      </c>
      <c r="U106" s="5">
        <f t="shared" si="15"/>
        <v>0</v>
      </c>
      <c r="V106" s="5">
        <f t="shared" si="16"/>
        <v>0</v>
      </c>
    </row>
    <row r="107" spans="2:22" outlineLevel="1" x14ac:dyDescent="0.15">
      <c r="B107" s="90">
        <f t="shared" si="8"/>
        <v>104</v>
      </c>
      <c r="C107" s="44" t="s">
        <v>113</v>
      </c>
      <c r="D107" s="45" t="str">
        <f t="shared" si="13"/>
        <v>月</v>
      </c>
      <c r="E107" s="43"/>
      <c r="F107" s="43"/>
      <c r="G107" s="128" t="str">
        <f t="shared" si="12"/>
        <v/>
      </c>
      <c r="H107" s="43"/>
      <c r="I107" s="43"/>
      <c r="J107" s="43"/>
      <c r="K107" s="43"/>
      <c r="L107" s="43"/>
      <c r="M107" s="116"/>
      <c r="N107" s="48"/>
      <c r="T107" s="5">
        <f t="shared" si="14"/>
        <v>0</v>
      </c>
      <c r="U107" s="5">
        <f t="shared" si="15"/>
        <v>0</v>
      </c>
      <c r="V107" s="5">
        <f t="shared" si="16"/>
        <v>0</v>
      </c>
    </row>
    <row r="108" spans="2:22" outlineLevel="1" x14ac:dyDescent="0.15">
      <c r="B108" s="90">
        <f t="shared" si="8"/>
        <v>105</v>
      </c>
      <c r="C108" s="44" t="s">
        <v>114</v>
      </c>
      <c r="D108" s="45" t="str">
        <f t="shared" si="13"/>
        <v>火</v>
      </c>
      <c r="E108" s="43"/>
      <c r="F108" s="43"/>
      <c r="G108" s="128" t="str">
        <f t="shared" si="12"/>
        <v/>
      </c>
      <c r="H108" s="43"/>
      <c r="I108" s="43"/>
      <c r="J108" s="43"/>
      <c r="K108" s="43"/>
      <c r="L108" s="43"/>
      <c r="M108" s="116"/>
      <c r="N108" s="48"/>
      <c r="T108" s="5">
        <f t="shared" si="14"/>
        <v>0</v>
      </c>
      <c r="U108" s="5">
        <f t="shared" si="15"/>
        <v>0</v>
      </c>
      <c r="V108" s="5">
        <f t="shared" si="16"/>
        <v>0</v>
      </c>
    </row>
    <row r="109" spans="2:22" outlineLevel="1" x14ac:dyDescent="0.15">
      <c r="B109" s="90">
        <f t="shared" si="8"/>
        <v>106</v>
      </c>
      <c r="C109" s="44" t="s">
        <v>115</v>
      </c>
      <c r="D109" s="45" t="str">
        <f t="shared" si="13"/>
        <v>水</v>
      </c>
      <c r="E109" s="43"/>
      <c r="F109" s="43"/>
      <c r="G109" s="128" t="str">
        <f t="shared" si="12"/>
        <v/>
      </c>
      <c r="H109" s="43"/>
      <c r="I109" s="43"/>
      <c r="J109" s="43"/>
      <c r="K109" s="43"/>
      <c r="L109" s="43"/>
      <c r="M109" s="116"/>
      <c r="N109" s="48"/>
      <c r="T109" s="5">
        <f t="shared" si="14"/>
        <v>0</v>
      </c>
      <c r="U109" s="5">
        <f t="shared" si="15"/>
        <v>0</v>
      </c>
      <c r="V109" s="5">
        <f t="shared" si="16"/>
        <v>0</v>
      </c>
    </row>
    <row r="110" spans="2:22" outlineLevel="1" x14ac:dyDescent="0.15">
      <c r="B110" s="90">
        <f t="shared" si="8"/>
        <v>107</v>
      </c>
      <c r="C110" s="44" t="s">
        <v>116</v>
      </c>
      <c r="D110" s="45" t="str">
        <f t="shared" si="13"/>
        <v>木</v>
      </c>
      <c r="E110" s="43"/>
      <c r="F110" s="43"/>
      <c r="G110" s="128" t="str">
        <f t="shared" si="12"/>
        <v/>
      </c>
      <c r="H110" s="43"/>
      <c r="I110" s="43"/>
      <c r="J110" s="43"/>
      <c r="K110" s="43"/>
      <c r="L110" s="43"/>
      <c r="M110" s="116"/>
      <c r="N110" s="48"/>
      <c r="T110" s="5">
        <f t="shared" si="14"/>
        <v>0</v>
      </c>
      <c r="U110" s="5">
        <f t="shared" si="15"/>
        <v>0</v>
      </c>
      <c r="V110" s="5">
        <f t="shared" si="16"/>
        <v>0</v>
      </c>
    </row>
    <row r="111" spans="2:22" outlineLevel="1" x14ac:dyDescent="0.15">
      <c r="B111" s="90">
        <f t="shared" si="8"/>
        <v>108</v>
      </c>
      <c r="C111" s="44" t="s">
        <v>117</v>
      </c>
      <c r="D111" s="45" t="str">
        <f t="shared" si="13"/>
        <v>金</v>
      </c>
      <c r="E111" s="43"/>
      <c r="F111" s="46"/>
      <c r="G111" s="128" t="str">
        <f t="shared" si="12"/>
        <v/>
      </c>
      <c r="H111" s="43"/>
      <c r="I111" s="43"/>
      <c r="J111" s="43"/>
      <c r="K111" s="43"/>
      <c r="L111" s="43"/>
      <c r="M111" s="116"/>
      <c r="N111" s="48"/>
      <c r="T111" s="5">
        <f t="shared" si="14"/>
        <v>0</v>
      </c>
      <c r="U111" s="5">
        <f t="shared" si="15"/>
        <v>0</v>
      </c>
      <c r="V111" s="5">
        <f t="shared" si="16"/>
        <v>0</v>
      </c>
    </row>
    <row r="112" spans="2:22" outlineLevel="1" x14ac:dyDescent="0.15">
      <c r="B112" s="90">
        <f t="shared" si="8"/>
        <v>109</v>
      </c>
      <c r="C112" s="44" t="s">
        <v>118</v>
      </c>
      <c r="D112" s="45" t="str">
        <f t="shared" si="13"/>
        <v>土</v>
      </c>
      <c r="E112" s="43"/>
      <c r="F112" s="43"/>
      <c r="G112" s="128" t="str">
        <f t="shared" si="12"/>
        <v/>
      </c>
      <c r="H112" s="43"/>
      <c r="I112" s="43"/>
      <c r="J112" s="43"/>
      <c r="K112" s="43"/>
      <c r="L112" s="43"/>
      <c r="M112" s="116"/>
      <c r="N112" s="48"/>
      <c r="T112" s="5">
        <f t="shared" si="14"/>
        <v>0</v>
      </c>
      <c r="U112" s="5">
        <f t="shared" si="15"/>
        <v>0</v>
      </c>
      <c r="V112" s="5">
        <f t="shared" si="16"/>
        <v>0</v>
      </c>
    </row>
    <row r="113" spans="2:22" outlineLevel="1" x14ac:dyDescent="0.15">
      <c r="B113" s="90">
        <f t="shared" si="8"/>
        <v>110</v>
      </c>
      <c r="C113" s="44" t="s">
        <v>119</v>
      </c>
      <c r="D113" s="45" t="str">
        <f t="shared" si="13"/>
        <v>日</v>
      </c>
      <c r="E113" s="43"/>
      <c r="F113" s="43"/>
      <c r="G113" s="128" t="str">
        <f t="shared" si="12"/>
        <v/>
      </c>
      <c r="H113" s="43"/>
      <c r="I113" s="43"/>
      <c r="J113" s="43"/>
      <c r="K113" s="43"/>
      <c r="L113" s="43"/>
      <c r="M113" s="116"/>
      <c r="N113" s="48"/>
      <c r="T113" s="5">
        <f t="shared" si="14"/>
        <v>0</v>
      </c>
      <c r="U113" s="5">
        <f t="shared" si="15"/>
        <v>0</v>
      </c>
      <c r="V113" s="5">
        <f t="shared" si="16"/>
        <v>0</v>
      </c>
    </row>
    <row r="114" spans="2:22" outlineLevel="1" x14ac:dyDescent="0.15">
      <c r="B114" s="90">
        <f t="shared" si="8"/>
        <v>111</v>
      </c>
      <c r="C114" s="44" t="s">
        <v>120</v>
      </c>
      <c r="D114" s="45" t="str">
        <f t="shared" si="13"/>
        <v>月</v>
      </c>
      <c r="E114" s="43"/>
      <c r="F114" s="43"/>
      <c r="G114" s="128" t="str">
        <f t="shared" si="12"/>
        <v/>
      </c>
      <c r="H114" s="43"/>
      <c r="I114" s="43"/>
      <c r="J114" s="43"/>
      <c r="K114" s="43"/>
      <c r="L114" s="43"/>
      <c r="M114" s="116"/>
      <c r="N114" s="48"/>
      <c r="T114" s="5">
        <f t="shared" si="14"/>
        <v>0</v>
      </c>
      <c r="U114" s="5">
        <f t="shared" si="15"/>
        <v>0</v>
      </c>
      <c r="V114" s="5">
        <f t="shared" si="16"/>
        <v>0</v>
      </c>
    </row>
    <row r="115" spans="2:22" outlineLevel="1" x14ac:dyDescent="0.15">
      <c r="B115" s="90">
        <f t="shared" si="8"/>
        <v>112</v>
      </c>
      <c r="C115" s="44" t="s">
        <v>121</v>
      </c>
      <c r="D115" s="45" t="str">
        <f t="shared" si="13"/>
        <v>火</v>
      </c>
      <c r="E115" s="43"/>
      <c r="F115" s="43"/>
      <c r="G115" s="128" t="str">
        <f t="shared" si="12"/>
        <v/>
      </c>
      <c r="H115" s="43"/>
      <c r="I115" s="43"/>
      <c r="J115" s="43"/>
      <c r="K115" s="43"/>
      <c r="L115" s="43"/>
      <c r="M115" s="116"/>
      <c r="N115" s="48"/>
      <c r="T115" s="5">
        <f t="shared" si="14"/>
        <v>0</v>
      </c>
      <c r="U115" s="5">
        <f t="shared" si="15"/>
        <v>0</v>
      </c>
      <c r="V115" s="5">
        <f t="shared" si="16"/>
        <v>0</v>
      </c>
    </row>
    <row r="116" spans="2:22" outlineLevel="1" x14ac:dyDescent="0.15">
      <c r="B116" s="90">
        <f t="shared" si="8"/>
        <v>113</v>
      </c>
      <c r="C116" s="44" t="s">
        <v>122</v>
      </c>
      <c r="D116" s="45" t="str">
        <f t="shared" si="13"/>
        <v>水</v>
      </c>
      <c r="E116" s="43"/>
      <c r="F116" s="43"/>
      <c r="G116" s="128" t="str">
        <f t="shared" si="12"/>
        <v/>
      </c>
      <c r="H116" s="43"/>
      <c r="I116" s="43"/>
      <c r="J116" s="43"/>
      <c r="K116" s="43"/>
      <c r="L116" s="43"/>
      <c r="M116" s="116"/>
      <c r="N116" s="48"/>
      <c r="T116" s="5">
        <f t="shared" si="14"/>
        <v>0</v>
      </c>
      <c r="U116" s="5">
        <f t="shared" si="15"/>
        <v>0</v>
      </c>
      <c r="V116" s="5">
        <f t="shared" si="16"/>
        <v>0</v>
      </c>
    </row>
    <row r="117" spans="2:22" outlineLevel="1" x14ac:dyDescent="0.15">
      <c r="B117" s="90">
        <f t="shared" si="8"/>
        <v>114</v>
      </c>
      <c r="C117" s="44" t="s">
        <v>123</v>
      </c>
      <c r="D117" s="45" t="str">
        <f t="shared" si="13"/>
        <v>木</v>
      </c>
      <c r="E117" s="43"/>
      <c r="F117" s="43"/>
      <c r="G117" s="128" t="str">
        <f t="shared" si="12"/>
        <v/>
      </c>
      <c r="H117" s="43"/>
      <c r="I117" s="43"/>
      <c r="J117" s="43"/>
      <c r="K117" s="43"/>
      <c r="L117" s="43"/>
      <c r="M117" s="116"/>
      <c r="N117" s="48"/>
      <c r="T117" s="5">
        <f t="shared" si="14"/>
        <v>0</v>
      </c>
      <c r="U117" s="5">
        <f t="shared" si="15"/>
        <v>0</v>
      </c>
      <c r="V117" s="5">
        <f t="shared" si="16"/>
        <v>0</v>
      </c>
    </row>
    <row r="118" spans="2:22" outlineLevel="1" x14ac:dyDescent="0.15">
      <c r="B118" s="90">
        <f t="shared" si="8"/>
        <v>115</v>
      </c>
      <c r="C118" s="44" t="s">
        <v>124</v>
      </c>
      <c r="D118" s="45" t="str">
        <f t="shared" si="13"/>
        <v>金</v>
      </c>
      <c r="E118" s="43"/>
      <c r="F118" s="43"/>
      <c r="G118" s="128" t="str">
        <f t="shared" si="12"/>
        <v/>
      </c>
      <c r="H118" s="43"/>
      <c r="I118" s="43"/>
      <c r="J118" s="43"/>
      <c r="K118" s="43"/>
      <c r="L118" s="43"/>
      <c r="M118" s="116"/>
      <c r="N118" s="48"/>
      <c r="T118" s="5">
        <f t="shared" si="14"/>
        <v>0</v>
      </c>
      <c r="U118" s="5">
        <f t="shared" si="15"/>
        <v>0</v>
      </c>
      <c r="V118" s="5">
        <f t="shared" si="16"/>
        <v>0</v>
      </c>
    </row>
    <row r="119" spans="2:22" outlineLevel="1" x14ac:dyDescent="0.15">
      <c r="B119" s="90">
        <f t="shared" si="8"/>
        <v>116</v>
      </c>
      <c r="C119" s="44" t="s">
        <v>125</v>
      </c>
      <c r="D119" s="45" t="str">
        <f t="shared" si="13"/>
        <v>土</v>
      </c>
      <c r="E119" s="43"/>
      <c r="F119" s="43"/>
      <c r="G119" s="128" t="str">
        <f t="shared" si="12"/>
        <v/>
      </c>
      <c r="H119" s="43"/>
      <c r="I119" s="43"/>
      <c r="J119" s="43"/>
      <c r="K119" s="43"/>
      <c r="L119" s="43"/>
      <c r="M119" s="116"/>
      <c r="N119" s="48"/>
      <c r="T119" s="5">
        <f t="shared" si="14"/>
        <v>0</v>
      </c>
      <c r="U119" s="5">
        <f t="shared" si="15"/>
        <v>0</v>
      </c>
      <c r="V119" s="5">
        <f t="shared" si="16"/>
        <v>0</v>
      </c>
    </row>
    <row r="120" spans="2:22" outlineLevel="1" x14ac:dyDescent="0.15">
      <c r="B120" s="90">
        <f t="shared" si="8"/>
        <v>117</v>
      </c>
      <c r="C120" s="44" t="s">
        <v>126</v>
      </c>
      <c r="D120" s="45" t="str">
        <f t="shared" si="13"/>
        <v>日</v>
      </c>
      <c r="E120" s="43"/>
      <c r="F120" s="43"/>
      <c r="G120" s="128" t="str">
        <f t="shared" si="12"/>
        <v/>
      </c>
      <c r="H120" s="43"/>
      <c r="I120" s="43"/>
      <c r="J120" s="43"/>
      <c r="K120" s="43"/>
      <c r="L120" s="43"/>
      <c r="M120" s="116"/>
      <c r="N120" s="48"/>
      <c r="T120" s="5">
        <f t="shared" si="14"/>
        <v>0</v>
      </c>
      <c r="U120" s="5">
        <f t="shared" si="15"/>
        <v>0</v>
      </c>
      <c r="V120" s="5">
        <f t="shared" si="16"/>
        <v>0</v>
      </c>
    </row>
    <row r="121" spans="2:22" outlineLevel="1" x14ac:dyDescent="0.15">
      <c r="B121" s="90">
        <f t="shared" si="8"/>
        <v>118</v>
      </c>
      <c r="C121" s="44" t="s">
        <v>127</v>
      </c>
      <c r="D121" s="45" t="str">
        <f t="shared" si="13"/>
        <v>月</v>
      </c>
      <c r="E121" s="43"/>
      <c r="F121" s="43"/>
      <c r="G121" s="128" t="str">
        <f t="shared" si="12"/>
        <v/>
      </c>
      <c r="H121" s="43"/>
      <c r="I121" s="43"/>
      <c r="J121" s="43"/>
      <c r="K121" s="43"/>
      <c r="L121" s="43"/>
      <c r="M121" s="116"/>
      <c r="N121" s="48"/>
      <c r="T121" s="5">
        <f t="shared" si="14"/>
        <v>0</v>
      </c>
      <c r="U121" s="5">
        <f t="shared" si="15"/>
        <v>0</v>
      </c>
      <c r="V121" s="5">
        <f t="shared" si="16"/>
        <v>0</v>
      </c>
    </row>
    <row r="122" spans="2:22" outlineLevel="1" x14ac:dyDescent="0.15">
      <c r="B122" s="90">
        <f t="shared" si="8"/>
        <v>119</v>
      </c>
      <c r="C122" s="44" t="s">
        <v>128</v>
      </c>
      <c r="D122" s="45" t="str">
        <f t="shared" si="13"/>
        <v>火</v>
      </c>
      <c r="E122" s="43"/>
      <c r="F122" s="46"/>
      <c r="G122" s="128" t="str">
        <f t="shared" si="12"/>
        <v/>
      </c>
      <c r="H122" s="43"/>
      <c r="I122" s="43"/>
      <c r="J122" s="43"/>
      <c r="K122" s="43"/>
      <c r="L122" s="43"/>
      <c r="M122" s="116"/>
      <c r="N122" s="48"/>
      <c r="T122" s="5">
        <f t="shared" si="14"/>
        <v>0</v>
      </c>
      <c r="U122" s="5">
        <f t="shared" si="15"/>
        <v>0</v>
      </c>
      <c r="V122" s="5">
        <f t="shared" si="16"/>
        <v>0</v>
      </c>
    </row>
    <row r="123" spans="2:22" outlineLevel="1" x14ac:dyDescent="0.15">
      <c r="B123" s="90">
        <f t="shared" si="8"/>
        <v>120</v>
      </c>
      <c r="C123" s="44" t="s">
        <v>129</v>
      </c>
      <c r="D123" s="45" t="str">
        <f t="shared" si="13"/>
        <v>水</v>
      </c>
      <c r="E123" s="43"/>
      <c r="F123" s="43"/>
      <c r="G123" s="128" t="str">
        <f t="shared" si="12"/>
        <v/>
      </c>
      <c r="H123" s="43"/>
      <c r="I123" s="43"/>
      <c r="J123" s="43"/>
      <c r="K123" s="43"/>
      <c r="L123" s="43"/>
      <c r="M123" s="116"/>
      <c r="N123" s="48"/>
      <c r="T123" s="5">
        <f t="shared" si="14"/>
        <v>0</v>
      </c>
      <c r="U123" s="5">
        <f t="shared" si="15"/>
        <v>0</v>
      </c>
      <c r="V123" s="5">
        <f t="shared" si="16"/>
        <v>0</v>
      </c>
    </row>
    <row r="124" spans="2:22" outlineLevel="1" x14ac:dyDescent="0.15">
      <c r="B124" s="90">
        <f t="shared" si="8"/>
        <v>121</v>
      </c>
      <c r="C124" s="44" t="s">
        <v>130</v>
      </c>
      <c r="D124" s="45" t="str">
        <f t="shared" si="13"/>
        <v>木</v>
      </c>
      <c r="E124" s="43"/>
      <c r="F124" s="43"/>
      <c r="G124" s="128" t="str">
        <f t="shared" si="12"/>
        <v/>
      </c>
      <c r="H124" s="43"/>
      <c r="I124" s="43"/>
      <c r="J124" s="43"/>
      <c r="K124" s="43"/>
      <c r="L124" s="43"/>
      <c r="M124" s="116"/>
      <c r="N124" s="48"/>
      <c r="T124" s="5">
        <f t="shared" si="14"/>
        <v>0</v>
      </c>
      <c r="U124" s="5">
        <f t="shared" si="15"/>
        <v>0</v>
      </c>
      <c r="V124" s="5">
        <f t="shared" si="16"/>
        <v>0</v>
      </c>
    </row>
    <row r="125" spans="2:22" x14ac:dyDescent="0.15">
      <c r="B125" s="90">
        <f t="shared" si="8"/>
        <v>122</v>
      </c>
      <c r="C125" s="44" t="s">
        <v>131</v>
      </c>
      <c r="D125" s="45" t="str">
        <f t="shared" si="13"/>
        <v>金</v>
      </c>
      <c r="E125" s="43"/>
      <c r="F125" s="43"/>
      <c r="G125" s="128" t="str">
        <f t="shared" si="12"/>
        <v/>
      </c>
      <c r="H125" s="43"/>
      <c r="I125" s="43"/>
      <c r="J125" s="43"/>
      <c r="K125" s="43"/>
      <c r="L125" s="43"/>
      <c r="M125" s="116"/>
      <c r="N125" s="48"/>
      <c r="T125" s="5">
        <f>E125</f>
        <v>0</v>
      </c>
      <c r="U125" s="5">
        <f>H125</f>
        <v>0</v>
      </c>
      <c r="V125" s="5">
        <f>T125+U125</f>
        <v>0</v>
      </c>
    </row>
    <row r="126" spans="2:22" outlineLevel="1" x14ac:dyDescent="0.15">
      <c r="B126" s="90">
        <f t="shared" si="8"/>
        <v>123</v>
      </c>
      <c r="C126" s="44" t="s">
        <v>132</v>
      </c>
      <c r="D126" s="45" t="str">
        <f t="shared" si="13"/>
        <v>土</v>
      </c>
      <c r="E126" s="43"/>
      <c r="F126" s="43"/>
      <c r="G126" s="128" t="str">
        <f t="shared" si="12"/>
        <v/>
      </c>
      <c r="H126" s="43"/>
      <c r="I126" s="43"/>
      <c r="J126" s="43"/>
      <c r="K126" s="43"/>
      <c r="L126" s="43"/>
      <c r="M126" s="116"/>
      <c r="N126" s="48"/>
      <c r="T126" s="5">
        <f>T125+E126</f>
        <v>0</v>
      </c>
      <c r="U126" s="5">
        <f>U125+H126</f>
        <v>0</v>
      </c>
      <c r="V126" s="5">
        <f>T126+U126</f>
        <v>0</v>
      </c>
    </row>
    <row r="127" spans="2:22" outlineLevel="1" x14ac:dyDescent="0.15">
      <c r="B127" s="90">
        <f t="shared" si="8"/>
        <v>124</v>
      </c>
      <c r="C127" s="44" t="s">
        <v>133</v>
      </c>
      <c r="D127" s="45" t="str">
        <f t="shared" si="13"/>
        <v>日</v>
      </c>
      <c r="E127" s="43"/>
      <c r="F127" s="43"/>
      <c r="G127" s="128" t="str">
        <f t="shared" si="12"/>
        <v/>
      </c>
      <c r="H127" s="43"/>
      <c r="I127" s="43"/>
      <c r="J127" s="43"/>
      <c r="K127" s="43"/>
      <c r="L127" s="43"/>
      <c r="M127" s="116"/>
      <c r="N127" s="48"/>
      <c r="T127" s="5">
        <f>T126+E127</f>
        <v>0</v>
      </c>
      <c r="U127" s="5">
        <f>U126+H127</f>
        <v>0</v>
      </c>
      <c r="V127" s="5">
        <f>T127+U127</f>
        <v>0</v>
      </c>
    </row>
    <row r="128" spans="2:22" outlineLevel="1" x14ac:dyDescent="0.15">
      <c r="B128" s="90">
        <f t="shared" si="8"/>
        <v>125</v>
      </c>
      <c r="C128" s="44" t="s">
        <v>134</v>
      </c>
      <c r="D128" s="45" t="str">
        <f t="shared" si="13"/>
        <v>月</v>
      </c>
      <c r="E128" s="43"/>
      <c r="F128" s="46"/>
      <c r="G128" s="128" t="str">
        <f t="shared" si="12"/>
        <v/>
      </c>
      <c r="H128" s="43"/>
      <c r="I128" s="43"/>
      <c r="J128" s="43"/>
      <c r="K128" s="43"/>
      <c r="L128" s="43"/>
      <c r="M128" s="116"/>
      <c r="N128" s="48"/>
      <c r="T128" s="5">
        <f t="shared" ref="T128:T155" si="17">T127+E128</f>
        <v>0</v>
      </c>
      <c r="U128" s="5">
        <f t="shared" ref="U128:U155" si="18">U127+H128</f>
        <v>0</v>
      </c>
      <c r="V128" s="5">
        <f t="shared" ref="V128:V155" si="19">T128+U128</f>
        <v>0</v>
      </c>
    </row>
    <row r="129" spans="2:22" outlineLevel="1" x14ac:dyDescent="0.15">
      <c r="B129" s="90">
        <f t="shared" si="8"/>
        <v>126</v>
      </c>
      <c r="C129" s="44" t="s">
        <v>135</v>
      </c>
      <c r="D129" s="45" t="str">
        <f t="shared" si="13"/>
        <v>火</v>
      </c>
      <c r="E129" s="43"/>
      <c r="F129" s="43"/>
      <c r="G129" s="128" t="str">
        <f t="shared" si="12"/>
        <v/>
      </c>
      <c r="H129" s="43"/>
      <c r="I129" s="43"/>
      <c r="J129" s="43"/>
      <c r="K129" s="43"/>
      <c r="L129" s="43"/>
      <c r="M129" s="116"/>
      <c r="N129" s="48"/>
      <c r="T129" s="5">
        <f t="shared" si="17"/>
        <v>0</v>
      </c>
      <c r="U129" s="5">
        <f t="shared" si="18"/>
        <v>0</v>
      </c>
      <c r="V129" s="5">
        <f t="shared" si="19"/>
        <v>0</v>
      </c>
    </row>
    <row r="130" spans="2:22" outlineLevel="1" x14ac:dyDescent="0.15">
      <c r="B130" s="90">
        <f t="shared" ref="B130:B193" si="20">B129+1</f>
        <v>127</v>
      </c>
      <c r="C130" s="44" t="s">
        <v>136</v>
      </c>
      <c r="D130" s="45" t="str">
        <f t="shared" si="13"/>
        <v>水</v>
      </c>
      <c r="E130" s="43"/>
      <c r="F130" s="43"/>
      <c r="G130" s="128" t="str">
        <f t="shared" si="12"/>
        <v/>
      </c>
      <c r="H130" s="43"/>
      <c r="I130" s="43"/>
      <c r="J130" s="43"/>
      <c r="K130" s="43"/>
      <c r="L130" s="43"/>
      <c r="M130" s="116"/>
      <c r="N130" s="48"/>
      <c r="T130" s="5">
        <f t="shared" si="17"/>
        <v>0</v>
      </c>
      <c r="U130" s="5">
        <f t="shared" si="18"/>
        <v>0</v>
      </c>
      <c r="V130" s="5">
        <f t="shared" si="19"/>
        <v>0</v>
      </c>
    </row>
    <row r="131" spans="2:22" outlineLevel="1" x14ac:dyDescent="0.15">
      <c r="B131" s="90">
        <f t="shared" si="20"/>
        <v>128</v>
      </c>
      <c r="C131" s="44" t="s">
        <v>137</v>
      </c>
      <c r="D131" s="45" t="str">
        <f t="shared" si="13"/>
        <v>木</v>
      </c>
      <c r="E131" s="43"/>
      <c r="F131" s="46"/>
      <c r="G131" s="128" t="str">
        <f t="shared" si="12"/>
        <v/>
      </c>
      <c r="H131" s="43"/>
      <c r="I131" s="43"/>
      <c r="J131" s="43"/>
      <c r="K131" s="43"/>
      <c r="L131" s="43"/>
      <c r="M131" s="116"/>
      <c r="N131" s="48"/>
      <c r="T131" s="5">
        <f t="shared" si="17"/>
        <v>0</v>
      </c>
      <c r="U131" s="5">
        <f t="shared" si="18"/>
        <v>0</v>
      </c>
      <c r="V131" s="5">
        <f t="shared" si="19"/>
        <v>0</v>
      </c>
    </row>
    <row r="132" spans="2:22" outlineLevel="1" x14ac:dyDescent="0.15">
      <c r="B132" s="90">
        <f t="shared" si="20"/>
        <v>129</v>
      </c>
      <c r="C132" s="44" t="s">
        <v>138</v>
      </c>
      <c r="D132" s="45" t="str">
        <f t="shared" si="13"/>
        <v>金</v>
      </c>
      <c r="E132" s="43"/>
      <c r="F132" s="43"/>
      <c r="G132" s="128" t="str">
        <f t="shared" si="12"/>
        <v/>
      </c>
      <c r="H132" s="43"/>
      <c r="I132" s="43"/>
      <c r="J132" s="43"/>
      <c r="K132" s="43"/>
      <c r="L132" s="43"/>
      <c r="M132" s="116"/>
      <c r="N132" s="48"/>
      <c r="T132" s="5">
        <f t="shared" si="17"/>
        <v>0</v>
      </c>
      <c r="U132" s="5">
        <f t="shared" si="18"/>
        <v>0</v>
      </c>
      <c r="V132" s="5">
        <f t="shared" si="19"/>
        <v>0</v>
      </c>
    </row>
    <row r="133" spans="2:22" outlineLevel="1" x14ac:dyDescent="0.15">
      <c r="B133" s="90">
        <f t="shared" si="20"/>
        <v>130</v>
      </c>
      <c r="C133" s="44" t="s">
        <v>139</v>
      </c>
      <c r="D133" s="45" t="str">
        <f t="shared" si="13"/>
        <v>土</v>
      </c>
      <c r="E133" s="43"/>
      <c r="F133" s="46"/>
      <c r="G133" s="128" t="str">
        <f t="shared" ref="G133:G196" si="21">IF(E133&gt;0,F133/E133,"")</f>
        <v/>
      </c>
      <c r="H133" s="43"/>
      <c r="I133" s="43"/>
      <c r="J133" s="43"/>
      <c r="K133" s="43"/>
      <c r="L133" s="43"/>
      <c r="M133" s="116"/>
      <c r="N133" s="48"/>
      <c r="T133" s="5">
        <f t="shared" si="17"/>
        <v>0</v>
      </c>
      <c r="U133" s="5">
        <f t="shared" si="18"/>
        <v>0</v>
      </c>
      <c r="V133" s="5">
        <f t="shared" si="19"/>
        <v>0</v>
      </c>
    </row>
    <row r="134" spans="2:22" outlineLevel="1" x14ac:dyDescent="0.15">
      <c r="B134" s="90">
        <f t="shared" si="20"/>
        <v>131</v>
      </c>
      <c r="C134" s="44" t="s">
        <v>140</v>
      </c>
      <c r="D134" s="45" t="str">
        <f t="shared" ref="D134:D197" si="22">TEXT($B$2&amp;"/"&amp;C134,"aaa")</f>
        <v>日</v>
      </c>
      <c r="E134" s="43"/>
      <c r="F134" s="43"/>
      <c r="G134" s="128" t="str">
        <f t="shared" si="21"/>
        <v/>
      </c>
      <c r="H134" s="43"/>
      <c r="I134" s="43"/>
      <c r="J134" s="43"/>
      <c r="K134" s="43"/>
      <c r="L134" s="43"/>
      <c r="M134" s="116"/>
      <c r="N134" s="48"/>
      <c r="T134" s="5">
        <f t="shared" si="17"/>
        <v>0</v>
      </c>
      <c r="U134" s="5">
        <f t="shared" si="18"/>
        <v>0</v>
      </c>
      <c r="V134" s="5">
        <f t="shared" si="19"/>
        <v>0</v>
      </c>
    </row>
    <row r="135" spans="2:22" outlineLevel="1" x14ac:dyDescent="0.15">
      <c r="B135" s="90">
        <f t="shared" si="20"/>
        <v>132</v>
      </c>
      <c r="C135" s="44" t="s">
        <v>141</v>
      </c>
      <c r="D135" s="45" t="str">
        <f t="shared" si="22"/>
        <v>月</v>
      </c>
      <c r="E135" s="43"/>
      <c r="F135" s="43"/>
      <c r="G135" s="128" t="str">
        <f t="shared" si="21"/>
        <v/>
      </c>
      <c r="H135" s="43"/>
      <c r="I135" s="43"/>
      <c r="J135" s="43"/>
      <c r="K135" s="43"/>
      <c r="L135" s="43"/>
      <c r="M135" s="116"/>
      <c r="N135" s="48"/>
      <c r="T135" s="5">
        <f t="shared" si="17"/>
        <v>0</v>
      </c>
      <c r="U135" s="5">
        <f t="shared" si="18"/>
        <v>0</v>
      </c>
      <c r="V135" s="5">
        <f t="shared" si="19"/>
        <v>0</v>
      </c>
    </row>
    <row r="136" spans="2:22" outlineLevel="1" x14ac:dyDescent="0.15">
      <c r="B136" s="90">
        <f t="shared" si="20"/>
        <v>133</v>
      </c>
      <c r="C136" s="44" t="s">
        <v>142</v>
      </c>
      <c r="D136" s="45" t="str">
        <f t="shared" si="22"/>
        <v>火</v>
      </c>
      <c r="E136" s="43"/>
      <c r="F136" s="43"/>
      <c r="G136" s="128" t="str">
        <f t="shared" si="21"/>
        <v/>
      </c>
      <c r="H136" s="43"/>
      <c r="I136" s="43"/>
      <c r="J136" s="43"/>
      <c r="K136" s="43"/>
      <c r="L136" s="43"/>
      <c r="M136" s="116"/>
      <c r="N136" s="48"/>
      <c r="T136" s="5">
        <f t="shared" si="17"/>
        <v>0</v>
      </c>
      <c r="U136" s="5">
        <f t="shared" si="18"/>
        <v>0</v>
      </c>
      <c r="V136" s="5">
        <f t="shared" si="19"/>
        <v>0</v>
      </c>
    </row>
    <row r="137" spans="2:22" outlineLevel="1" x14ac:dyDescent="0.15">
      <c r="B137" s="90">
        <f t="shared" si="20"/>
        <v>134</v>
      </c>
      <c r="C137" s="44" t="s">
        <v>143</v>
      </c>
      <c r="D137" s="45" t="str">
        <f t="shared" si="22"/>
        <v>水</v>
      </c>
      <c r="E137" s="43"/>
      <c r="F137" s="46"/>
      <c r="G137" s="128" t="str">
        <f t="shared" si="21"/>
        <v/>
      </c>
      <c r="H137" s="43"/>
      <c r="I137" s="43"/>
      <c r="J137" s="43"/>
      <c r="K137" s="43"/>
      <c r="L137" s="43"/>
      <c r="M137" s="116"/>
      <c r="N137" s="48"/>
      <c r="T137" s="5">
        <f t="shared" si="17"/>
        <v>0</v>
      </c>
      <c r="U137" s="5">
        <f t="shared" si="18"/>
        <v>0</v>
      </c>
      <c r="V137" s="5">
        <f t="shared" si="19"/>
        <v>0</v>
      </c>
    </row>
    <row r="138" spans="2:22" outlineLevel="1" x14ac:dyDescent="0.15">
      <c r="B138" s="90">
        <f t="shared" si="20"/>
        <v>135</v>
      </c>
      <c r="C138" s="44" t="s">
        <v>144</v>
      </c>
      <c r="D138" s="45" t="str">
        <f t="shared" si="22"/>
        <v>木</v>
      </c>
      <c r="E138" s="43"/>
      <c r="F138" s="43"/>
      <c r="G138" s="128" t="str">
        <f t="shared" si="21"/>
        <v/>
      </c>
      <c r="H138" s="43"/>
      <c r="I138" s="43"/>
      <c r="J138" s="43"/>
      <c r="K138" s="43"/>
      <c r="L138" s="43"/>
      <c r="M138" s="116"/>
      <c r="N138" s="48"/>
      <c r="T138" s="5">
        <f t="shared" si="17"/>
        <v>0</v>
      </c>
      <c r="U138" s="5">
        <f t="shared" si="18"/>
        <v>0</v>
      </c>
      <c r="V138" s="5">
        <f t="shared" si="19"/>
        <v>0</v>
      </c>
    </row>
    <row r="139" spans="2:22" outlineLevel="1" x14ac:dyDescent="0.15">
      <c r="B139" s="90">
        <f t="shared" si="20"/>
        <v>136</v>
      </c>
      <c r="C139" s="44" t="s">
        <v>145</v>
      </c>
      <c r="D139" s="45" t="str">
        <f t="shared" si="22"/>
        <v>金</v>
      </c>
      <c r="E139" s="43"/>
      <c r="F139" s="43"/>
      <c r="G139" s="128" t="str">
        <f t="shared" si="21"/>
        <v/>
      </c>
      <c r="H139" s="43"/>
      <c r="I139" s="43"/>
      <c r="J139" s="43"/>
      <c r="K139" s="43"/>
      <c r="L139" s="43"/>
      <c r="M139" s="116"/>
      <c r="N139" s="48"/>
      <c r="T139" s="5">
        <f t="shared" si="17"/>
        <v>0</v>
      </c>
      <c r="U139" s="5">
        <f t="shared" si="18"/>
        <v>0</v>
      </c>
      <c r="V139" s="5">
        <f t="shared" si="19"/>
        <v>0</v>
      </c>
    </row>
    <row r="140" spans="2:22" outlineLevel="1" x14ac:dyDescent="0.15">
      <c r="B140" s="90">
        <f t="shared" si="20"/>
        <v>137</v>
      </c>
      <c r="C140" s="44" t="s">
        <v>146</v>
      </c>
      <c r="D140" s="45" t="str">
        <f t="shared" si="22"/>
        <v>土</v>
      </c>
      <c r="E140" s="43"/>
      <c r="F140" s="43"/>
      <c r="G140" s="128" t="str">
        <f t="shared" si="21"/>
        <v/>
      </c>
      <c r="H140" s="43"/>
      <c r="I140" s="43"/>
      <c r="J140" s="43"/>
      <c r="K140" s="43"/>
      <c r="L140" s="43"/>
      <c r="M140" s="116"/>
      <c r="N140" s="48"/>
      <c r="T140" s="5">
        <f t="shared" si="17"/>
        <v>0</v>
      </c>
      <c r="U140" s="5">
        <f t="shared" si="18"/>
        <v>0</v>
      </c>
      <c r="V140" s="5">
        <f t="shared" si="19"/>
        <v>0</v>
      </c>
    </row>
    <row r="141" spans="2:22" outlineLevel="1" x14ac:dyDescent="0.15">
      <c r="B141" s="90">
        <f t="shared" si="20"/>
        <v>138</v>
      </c>
      <c r="C141" s="44" t="s">
        <v>147</v>
      </c>
      <c r="D141" s="45" t="str">
        <f t="shared" si="22"/>
        <v>日</v>
      </c>
      <c r="E141" s="43"/>
      <c r="F141" s="43"/>
      <c r="G141" s="128" t="str">
        <f t="shared" si="21"/>
        <v/>
      </c>
      <c r="H141" s="43"/>
      <c r="I141" s="43"/>
      <c r="J141" s="43"/>
      <c r="K141" s="43"/>
      <c r="L141" s="43"/>
      <c r="M141" s="116"/>
      <c r="N141" s="48"/>
      <c r="T141" s="5">
        <f t="shared" si="17"/>
        <v>0</v>
      </c>
      <c r="U141" s="5">
        <f t="shared" si="18"/>
        <v>0</v>
      </c>
      <c r="V141" s="5">
        <f t="shared" si="19"/>
        <v>0</v>
      </c>
    </row>
    <row r="142" spans="2:22" outlineLevel="1" x14ac:dyDescent="0.15">
      <c r="B142" s="90">
        <f t="shared" si="20"/>
        <v>139</v>
      </c>
      <c r="C142" s="44" t="s">
        <v>148</v>
      </c>
      <c r="D142" s="45" t="str">
        <f t="shared" si="22"/>
        <v>月</v>
      </c>
      <c r="E142" s="43"/>
      <c r="F142" s="46"/>
      <c r="G142" s="128" t="str">
        <f t="shared" si="21"/>
        <v/>
      </c>
      <c r="H142" s="43"/>
      <c r="I142" s="43"/>
      <c r="J142" s="43"/>
      <c r="K142" s="43"/>
      <c r="L142" s="43"/>
      <c r="M142" s="116"/>
      <c r="N142" s="48"/>
      <c r="T142" s="5">
        <f t="shared" si="17"/>
        <v>0</v>
      </c>
      <c r="U142" s="5">
        <f t="shared" si="18"/>
        <v>0</v>
      </c>
      <c r="V142" s="5">
        <f t="shared" si="19"/>
        <v>0</v>
      </c>
    </row>
    <row r="143" spans="2:22" outlineLevel="1" x14ac:dyDescent="0.15">
      <c r="B143" s="90">
        <f t="shared" si="20"/>
        <v>140</v>
      </c>
      <c r="C143" s="44" t="s">
        <v>149</v>
      </c>
      <c r="D143" s="45" t="str">
        <f t="shared" si="22"/>
        <v>火</v>
      </c>
      <c r="E143" s="43"/>
      <c r="F143" s="43"/>
      <c r="G143" s="128" t="str">
        <f t="shared" si="21"/>
        <v/>
      </c>
      <c r="H143" s="43"/>
      <c r="I143" s="43"/>
      <c r="J143" s="43"/>
      <c r="K143" s="43"/>
      <c r="L143" s="43"/>
      <c r="M143" s="116"/>
      <c r="N143" s="48"/>
      <c r="T143" s="5">
        <f t="shared" si="17"/>
        <v>0</v>
      </c>
      <c r="U143" s="5">
        <f t="shared" si="18"/>
        <v>0</v>
      </c>
      <c r="V143" s="5">
        <f t="shared" si="19"/>
        <v>0</v>
      </c>
    </row>
    <row r="144" spans="2:22" outlineLevel="1" x14ac:dyDescent="0.15">
      <c r="B144" s="90">
        <f t="shared" si="20"/>
        <v>141</v>
      </c>
      <c r="C144" s="44" t="s">
        <v>150</v>
      </c>
      <c r="D144" s="45" t="str">
        <f t="shared" si="22"/>
        <v>水</v>
      </c>
      <c r="E144" s="43"/>
      <c r="F144" s="43"/>
      <c r="G144" s="128" t="str">
        <f t="shared" si="21"/>
        <v/>
      </c>
      <c r="H144" s="43"/>
      <c r="I144" s="43"/>
      <c r="J144" s="43"/>
      <c r="K144" s="43"/>
      <c r="L144" s="43"/>
      <c r="M144" s="116"/>
      <c r="N144" s="48"/>
      <c r="T144" s="5">
        <f t="shared" si="17"/>
        <v>0</v>
      </c>
      <c r="U144" s="5">
        <f t="shared" si="18"/>
        <v>0</v>
      </c>
      <c r="V144" s="5">
        <f t="shared" si="19"/>
        <v>0</v>
      </c>
    </row>
    <row r="145" spans="2:22" outlineLevel="1" x14ac:dyDescent="0.15">
      <c r="B145" s="90">
        <f t="shared" si="20"/>
        <v>142</v>
      </c>
      <c r="C145" s="44" t="s">
        <v>151</v>
      </c>
      <c r="D145" s="45" t="str">
        <f t="shared" si="22"/>
        <v>木</v>
      </c>
      <c r="E145" s="43"/>
      <c r="F145" s="46"/>
      <c r="G145" s="128" t="str">
        <f t="shared" si="21"/>
        <v/>
      </c>
      <c r="H145" s="43"/>
      <c r="I145" s="43"/>
      <c r="J145" s="43"/>
      <c r="K145" s="43"/>
      <c r="L145" s="43"/>
      <c r="M145" s="116"/>
      <c r="N145" s="48"/>
      <c r="T145" s="5">
        <f t="shared" si="17"/>
        <v>0</v>
      </c>
      <c r="U145" s="5">
        <f t="shared" si="18"/>
        <v>0</v>
      </c>
      <c r="V145" s="5">
        <f t="shared" si="19"/>
        <v>0</v>
      </c>
    </row>
    <row r="146" spans="2:22" outlineLevel="1" x14ac:dyDescent="0.15">
      <c r="B146" s="90">
        <f t="shared" si="20"/>
        <v>143</v>
      </c>
      <c r="C146" s="44" t="s">
        <v>152</v>
      </c>
      <c r="D146" s="45" t="str">
        <f t="shared" si="22"/>
        <v>金</v>
      </c>
      <c r="E146" s="43"/>
      <c r="F146" s="43"/>
      <c r="G146" s="128" t="str">
        <f t="shared" si="21"/>
        <v/>
      </c>
      <c r="H146" s="43"/>
      <c r="I146" s="43"/>
      <c r="J146" s="43"/>
      <c r="K146" s="43"/>
      <c r="L146" s="43"/>
      <c r="M146" s="116"/>
      <c r="N146" s="48"/>
      <c r="T146" s="5">
        <f t="shared" si="17"/>
        <v>0</v>
      </c>
      <c r="U146" s="5">
        <f t="shared" si="18"/>
        <v>0</v>
      </c>
      <c r="V146" s="5">
        <f t="shared" si="19"/>
        <v>0</v>
      </c>
    </row>
    <row r="147" spans="2:22" outlineLevel="1" x14ac:dyDescent="0.15">
      <c r="B147" s="90">
        <f t="shared" si="20"/>
        <v>144</v>
      </c>
      <c r="C147" s="44" t="s">
        <v>153</v>
      </c>
      <c r="D147" s="45" t="str">
        <f t="shared" si="22"/>
        <v>土</v>
      </c>
      <c r="E147" s="43"/>
      <c r="F147" s="43"/>
      <c r="G147" s="128" t="str">
        <f t="shared" si="21"/>
        <v/>
      </c>
      <c r="H147" s="43"/>
      <c r="I147" s="43"/>
      <c r="J147" s="43"/>
      <c r="K147" s="43"/>
      <c r="L147" s="43"/>
      <c r="M147" s="116"/>
      <c r="N147" s="48"/>
      <c r="T147" s="5">
        <f t="shared" si="17"/>
        <v>0</v>
      </c>
      <c r="U147" s="5">
        <f t="shared" si="18"/>
        <v>0</v>
      </c>
      <c r="V147" s="5">
        <f t="shared" si="19"/>
        <v>0</v>
      </c>
    </row>
    <row r="148" spans="2:22" outlineLevel="1" x14ac:dyDescent="0.15">
      <c r="B148" s="90">
        <f t="shared" si="20"/>
        <v>145</v>
      </c>
      <c r="C148" s="44" t="s">
        <v>154</v>
      </c>
      <c r="D148" s="45" t="str">
        <f t="shared" si="22"/>
        <v>日</v>
      </c>
      <c r="E148" s="43"/>
      <c r="F148" s="43"/>
      <c r="G148" s="128" t="str">
        <f t="shared" si="21"/>
        <v/>
      </c>
      <c r="H148" s="43"/>
      <c r="I148" s="43"/>
      <c r="J148" s="43"/>
      <c r="K148" s="43"/>
      <c r="L148" s="43"/>
      <c r="M148" s="116"/>
      <c r="N148" s="48"/>
      <c r="T148" s="5">
        <f t="shared" si="17"/>
        <v>0</v>
      </c>
      <c r="U148" s="5">
        <f t="shared" si="18"/>
        <v>0</v>
      </c>
      <c r="V148" s="5">
        <f t="shared" si="19"/>
        <v>0</v>
      </c>
    </row>
    <row r="149" spans="2:22" outlineLevel="1" x14ac:dyDescent="0.15">
      <c r="B149" s="90">
        <f t="shared" si="20"/>
        <v>146</v>
      </c>
      <c r="C149" s="44" t="s">
        <v>155</v>
      </c>
      <c r="D149" s="45" t="str">
        <f t="shared" si="22"/>
        <v>月</v>
      </c>
      <c r="E149" s="43"/>
      <c r="F149" s="43"/>
      <c r="G149" s="128" t="str">
        <f t="shared" si="21"/>
        <v/>
      </c>
      <c r="H149" s="43"/>
      <c r="I149" s="43"/>
      <c r="J149" s="43"/>
      <c r="K149" s="43"/>
      <c r="L149" s="43"/>
      <c r="M149" s="116"/>
      <c r="N149" s="48"/>
      <c r="T149" s="5">
        <f t="shared" si="17"/>
        <v>0</v>
      </c>
      <c r="U149" s="5">
        <f t="shared" si="18"/>
        <v>0</v>
      </c>
      <c r="V149" s="5">
        <f t="shared" si="19"/>
        <v>0</v>
      </c>
    </row>
    <row r="150" spans="2:22" outlineLevel="1" x14ac:dyDescent="0.15">
      <c r="B150" s="90">
        <f t="shared" si="20"/>
        <v>147</v>
      </c>
      <c r="C150" s="44" t="s">
        <v>156</v>
      </c>
      <c r="D150" s="45" t="str">
        <f t="shared" si="22"/>
        <v>火</v>
      </c>
      <c r="E150" s="43"/>
      <c r="F150" s="43"/>
      <c r="G150" s="128" t="str">
        <f t="shared" si="21"/>
        <v/>
      </c>
      <c r="H150" s="43"/>
      <c r="I150" s="43"/>
      <c r="J150" s="43"/>
      <c r="K150" s="43"/>
      <c r="L150" s="43"/>
      <c r="M150" s="116"/>
      <c r="N150" s="48"/>
      <c r="T150" s="5">
        <f t="shared" si="17"/>
        <v>0</v>
      </c>
      <c r="U150" s="5">
        <f t="shared" si="18"/>
        <v>0</v>
      </c>
      <c r="V150" s="5">
        <f t="shared" si="19"/>
        <v>0</v>
      </c>
    </row>
    <row r="151" spans="2:22" outlineLevel="1" x14ac:dyDescent="0.15">
      <c r="B151" s="90">
        <f t="shared" si="20"/>
        <v>148</v>
      </c>
      <c r="C151" s="44" t="s">
        <v>157</v>
      </c>
      <c r="D151" s="45" t="str">
        <f t="shared" si="22"/>
        <v>水</v>
      </c>
      <c r="E151" s="43"/>
      <c r="F151" s="43"/>
      <c r="G151" s="128" t="str">
        <f t="shared" si="21"/>
        <v/>
      </c>
      <c r="H151" s="43"/>
      <c r="I151" s="43"/>
      <c r="J151" s="43"/>
      <c r="K151" s="43"/>
      <c r="L151" s="43"/>
      <c r="M151" s="116"/>
      <c r="N151" s="48"/>
      <c r="T151" s="5">
        <f t="shared" si="17"/>
        <v>0</v>
      </c>
      <c r="U151" s="5">
        <f t="shared" si="18"/>
        <v>0</v>
      </c>
      <c r="V151" s="5">
        <f t="shared" si="19"/>
        <v>0</v>
      </c>
    </row>
    <row r="152" spans="2:22" outlineLevel="1" x14ac:dyDescent="0.15">
      <c r="B152" s="90">
        <f t="shared" si="20"/>
        <v>149</v>
      </c>
      <c r="C152" s="44" t="s">
        <v>158</v>
      </c>
      <c r="D152" s="45" t="str">
        <f t="shared" si="22"/>
        <v>木</v>
      </c>
      <c r="E152" s="43"/>
      <c r="F152" s="43"/>
      <c r="G152" s="128" t="str">
        <f t="shared" si="21"/>
        <v/>
      </c>
      <c r="H152" s="43"/>
      <c r="I152" s="43"/>
      <c r="J152" s="43"/>
      <c r="K152" s="43"/>
      <c r="L152" s="43"/>
      <c r="M152" s="116"/>
      <c r="N152" s="48"/>
      <c r="T152" s="5">
        <f t="shared" si="17"/>
        <v>0</v>
      </c>
      <c r="U152" s="5">
        <f t="shared" si="18"/>
        <v>0</v>
      </c>
      <c r="V152" s="5">
        <f t="shared" si="19"/>
        <v>0</v>
      </c>
    </row>
    <row r="153" spans="2:22" outlineLevel="1" x14ac:dyDescent="0.15">
      <c r="B153" s="90">
        <f t="shared" si="20"/>
        <v>150</v>
      </c>
      <c r="C153" s="44" t="s">
        <v>159</v>
      </c>
      <c r="D153" s="45" t="str">
        <f t="shared" si="22"/>
        <v>金</v>
      </c>
      <c r="E153" s="43"/>
      <c r="F153" s="43"/>
      <c r="G153" s="128" t="str">
        <f t="shared" si="21"/>
        <v/>
      </c>
      <c r="H153" s="43"/>
      <c r="I153" s="43"/>
      <c r="J153" s="43"/>
      <c r="K153" s="43"/>
      <c r="L153" s="43"/>
      <c r="M153" s="116"/>
      <c r="N153" s="48"/>
      <c r="T153" s="5">
        <f t="shared" si="17"/>
        <v>0</v>
      </c>
      <c r="U153" s="5">
        <f t="shared" si="18"/>
        <v>0</v>
      </c>
      <c r="V153" s="5">
        <f t="shared" si="19"/>
        <v>0</v>
      </c>
    </row>
    <row r="154" spans="2:22" outlineLevel="1" x14ac:dyDescent="0.15">
      <c r="B154" s="90">
        <f t="shared" si="20"/>
        <v>151</v>
      </c>
      <c r="C154" s="44" t="s">
        <v>160</v>
      </c>
      <c r="D154" s="45" t="str">
        <f t="shared" si="22"/>
        <v>土</v>
      </c>
      <c r="E154" s="43"/>
      <c r="F154" s="43"/>
      <c r="G154" s="128" t="str">
        <f t="shared" si="21"/>
        <v/>
      </c>
      <c r="H154" s="43"/>
      <c r="I154" s="43"/>
      <c r="J154" s="43"/>
      <c r="K154" s="43"/>
      <c r="L154" s="43"/>
      <c r="M154" s="116"/>
      <c r="N154" s="48"/>
      <c r="T154" s="5">
        <f t="shared" si="17"/>
        <v>0</v>
      </c>
      <c r="U154" s="5">
        <f t="shared" si="18"/>
        <v>0</v>
      </c>
      <c r="V154" s="5">
        <f t="shared" si="19"/>
        <v>0</v>
      </c>
    </row>
    <row r="155" spans="2:22" outlineLevel="1" x14ac:dyDescent="0.15">
      <c r="B155" s="90">
        <f t="shared" si="20"/>
        <v>152</v>
      </c>
      <c r="C155" s="44" t="s">
        <v>161</v>
      </c>
      <c r="D155" s="45" t="str">
        <f t="shared" si="22"/>
        <v>日</v>
      </c>
      <c r="E155" s="43"/>
      <c r="F155" s="43"/>
      <c r="G155" s="128" t="str">
        <f t="shared" si="21"/>
        <v/>
      </c>
      <c r="H155" s="43"/>
      <c r="I155" s="43"/>
      <c r="J155" s="43"/>
      <c r="K155" s="43"/>
      <c r="L155" s="43"/>
      <c r="M155" s="116"/>
      <c r="N155" s="48"/>
      <c r="T155" s="5">
        <f t="shared" si="17"/>
        <v>0</v>
      </c>
      <c r="U155" s="5">
        <f t="shared" si="18"/>
        <v>0</v>
      </c>
      <c r="V155" s="5">
        <f t="shared" si="19"/>
        <v>0</v>
      </c>
    </row>
    <row r="156" spans="2:22" x14ac:dyDescent="0.15">
      <c r="B156" s="90">
        <f t="shared" si="20"/>
        <v>153</v>
      </c>
      <c r="C156" s="44" t="s">
        <v>162</v>
      </c>
      <c r="D156" s="45" t="str">
        <f t="shared" si="22"/>
        <v>月</v>
      </c>
      <c r="E156" s="43"/>
      <c r="F156" s="43"/>
      <c r="G156" s="128" t="str">
        <f t="shared" si="21"/>
        <v/>
      </c>
      <c r="H156" s="43"/>
      <c r="I156" s="43"/>
      <c r="J156" s="43"/>
      <c r="K156" s="43"/>
      <c r="L156" s="43"/>
      <c r="M156" s="116"/>
      <c r="N156" s="48"/>
      <c r="T156" s="5">
        <f>E156</f>
        <v>0</v>
      </c>
      <c r="U156" s="5">
        <f>H156</f>
        <v>0</v>
      </c>
      <c r="V156" s="5">
        <f>T156+U156</f>
        <v>0</v>
      </c>
    </row>
    <row r="157" spans="2:22" outlineLevel="1" x14ac:dyDescent="0.15">
      <c r="B157" s="90">
        <f t="shared" si="20"/>
        <v>154</v>
      </c>
      <c r="C157" s="44" t="s">
        <v>163</v>
      </c>
      <c r="D157" s="45" t="str">
        <f t="shared" si="22"/>
        <v>火</v>
      </c>
      <c r="E157" s="43"/>
      <c r="F157" s="43"/>
      <c r="G157" s="128" t="str">
        <f t="shared" si="21"/>
        <v/>
      </c>
      <c r="H157" s="43"/>
      <c r="I157" s="43"/>
      <c r="J157" s="43"/>
      <c r="K157" s="43"/>
      <c r="L157" s="43"/>
      <c r="M157" s="116"/>
      <c r="N157" s="48"/>
      <c r="T157" s="5">
        <f>T156+E157</f>
        <v>0</v>
      </c>
      <c r="U157" s="5">
        <f>U156+H157</f>
        <v>0</v>
      </c>
      <c r="V157" s="5">
        <f>T157+U157</f>
        <v>0</v>
      </c>
    </row>
    <row r="158" spans="2:22" outlineLevel="1" x14ac:dyDescent="0.15">
      <c r="B158" s="90">
        <f t="shared" si="20"/>
        <v>155</v>
      </c>
      <c r="C158" s="44" t="s">
        <v>164</v>
      </c>
      <c r="D158" s="45" t="str">
        <f t="shared" si="22"/>
        <v>水</v>
      </c>
      <c r="E158" s="43"/>
      <c r="F158" s="43"/>
      <c r="G158" s="128" t="str">
        <f t="shared" si="21"/>
        <v/>
      </c>
      <c r="H158" s="43"/>
      <c r="I158" s="43"/>
      <c r="J158" s="43"/>
      <c r="K158" s="43"/>
      <c r="L158" s="43"/>
      <c r="M158" s="116"/>
      <c r="N158" s="48"/>
      <c r="T158" s="5">
        <f>T157+E158</f>
        <v>0</v>
      </c>
      <c r="U158" s="5">
        <f>U157+H158</f>
        <v>0</v>
      </c>
      <c r="V158" s="5">
        <f>T158+U158</f>
        <v>0</v>
      </c>
    </row>
    <row r="159" spans="2:22" outlineLevel="1" x14ac:dyDescent="0.15">
      <c r="B159" s="90">
        <f t="shared" si="20"/>
        <v>156</v>
      </c>
      <c r="C159" s="44" t="s">
        <v>165</v>
      </c>
      <c r="D159" s="45" t="str">
        <f t="shared" si="22"/>
        <v>木</v>
      </c>
      <c r="E159" s="43"/>
      <c r="F159" s="43"/>
      <c r="G159" s="128" t="str">
        <f t="shared" si="21"/>
        <v/>
      </c>
      <c r="H159" s="43"/>
      <c r="I159" s="43"/>
      <c r="J159" s="43"/>
      <c r="K159" s="43"/>
      <c r="L159" s="43"/>
      <c r="M159" s="116"/>
      <c r="N159" s="48"/>
      <c r="T159" s="5">
        <f t="shared" ref="T159:T185" si="23">T158+E159</f>
        <v>0</v>
      </c>
      <c r="U159" s="5">
        <f t="shared" ref="U159:U185" si="24">U158+H159</f>
        <v>0</v>
      </c>
      <c r="V159" s="5">
        <f t="shared" ref="V159:V185" si="25">T159+U159</f>
        <v>0</v>
      </c>
    </row>
    <row r="160" spans="2:22" outlineLevel="1" x14ac:dyDescent="0.15">
      <c r="B160" s="90">
        <f t="shared" si="20"/>
        <v>157</v>
      </c>
      <c r="C160" s="44" t="s">
        <v>166</v>
      </c>
      <c r="D160" s="45" t="str">
        <f t="shared" si="22"/>
        <v>金</v>
      </c>
      <c r="E160" s="43"/>
      <c r="F160" s="43"/>
      <c r="G160" s="128" t="str">
        <f t="shared" si="21"/>
        <v/>
      </c>
      <c r="H160" s="43"/>
      <c r="I160" s="43"/>
      <c r="J160" s="43"/>
      <c r="K160" s="43"/>
      <c r="L160" s="43"/>
      <c r="M160" s="116"/>
      <c r="N160" s="48"/>
      <c r="T160" s="5">
        <f t="shared" si="23"/>
        <v>0</v>
      </c>
      <c r="U160" s="5">
        <f t="shared" si="24"/>
        <v>0</v>
      </c>
      <c r="V160" s="5">
        <f t="shared" si="25"/>
        <v>0</v>
      </c>
    </row>
    <row r="161" spans="2:22" outlineLevel="1" x14ac:dyDescent="0.15">
      <c r="B161" s="90">
        <f t="shared" si="20"/>
        <v>158</v>
      </c>
      <c r="C161" s="44" t="s">
        <v>167</v>
      </c>
      <c r="D161" s="45" t="str">
        <f t="shared" si="22"/>
        <v>土</v>
      </c>
      <c r="E161" s="43"/>
      <c r="F161" s="43"/>
      <c r="G161" s="128" t="str">
        <f t="shared" si="21"/>
        <v/>
      </c>
      <c r="H161" s="43"/>
      <c r="I161" s="43"/>
      <c r="J161" s="43"/>
      <c r="K161" s="43"/>
      <c r="L161" s="43"/>
      <c r="M161" s="116"/>
      <c r="N161" s="48"/>
      <c r="T161" s="5">
        <f t="shared" si="23"/>
        <v>0</v>
      </c>
      <c r="U161" s="5">
        <f t="shared" si="24"/>
        <v>0</v>
      </c>
      <c r="V161" s="5">
        <f t="shared" si="25"/>
        <v>0</v>
      </c>
    </row>
    <row r="162" spans="2:22" outlineLevel="1" x14ac:dyDescent="0.15">
      <c r="B162" s="90">
        <f t="shared" si="20"/>
        <v>159</v>
      </c>
      <c r="C162" s="44" t="s">
        <v>168</v>
      </c>
      <c r="D162" s="45" t="str">
        <f t="shared" si="22"/>
        <v>日</v>
      </c>
      <c r="E162" s="43"/>
      <c r="F162" s="43"/>
      <c r="G162" s="128" t="str">
        <f t="shared" si="21"/>
        <v/>
      </c>
      <c r="H162" s="43"/>
      <c r="I162" s="43"/>
      <c r="J162" s="43"/>
      <c r="K162" s="43"/>
      <c r="L162" s="43"/>
      <c r="M162" s="116"/>
      <c r="N162" s="48"/>
      <c r="T162" s="5">
        <f t="shared" si="23"/>
        <v>0</v>
      </c>
      <c r="U162" s="5">
        <f t="shared" si="24"/>
        <v>0</v>
      </c>
      <c r="V162" s="5">
        <f t="shared" si="25"/>
        <v>0</v>
      </c>
    </row>
    <row r="163" spans="2:22" outlineLevel="1" x14ac:dyDescent="0.15">
      <c r="B163" s="90">
        <f t="shared" si="20"/>
        <v>160</v>
      </c>
      <c r="C163" s="44" t="s">
        <v>169</v>
      </c>
      <c r="D163" s="45" t="str">
        <f t="shared" si="22"/>
        <v>月</v>
      </c>
      <c r="E163" s="43"/>
      <c r="F163" s="43"/>
      <c r="G163" s="128" t="str">
        <f t="shared" si="21"/>
        <v/>
      </c>
      <c r="H163" s="43"/>
      <c r="I163" s="43"/>
      <c r="J163" s="43"/>
      <c r="K163" s="43"/>
      <c r="L163" s="43"/>
      <c r="M163" s="116"/>
      <c r="N163" s="48"/>
      <c r="T163" s="5">
        <f t="shared" si="23"/>
        <v>0</v>
      </c>
      <c r="U163" s="5">
        <f t="shared" si="24"/>
        <v>0</v>
      </c>
      <c r="V163" s="5">
        <f t="shared" si="25"/>
        <v>0</v>
      </c>
    </row>
    <row r="164" spans="2:22" outlineLevel="1" x14ac:dyDescent="0.15">
      <c r="B164" s="90">
        <f t="shared" si="20"/>
        <v>161</v>
      </c>
      <c r="C164" s="44" t="s">
        <v>170</v>
      </c>
      <c r="D164" s="45" t="str">
        <f t="shared" si="22"/>
        <v>火</v>
      </c>
      <c r="E164" s="43"/>
      <c r="F164" s="43"/>
      <c r="G164" s="128" t="str">
        <f t="shared" si="21"/>
        <v/>
      </c>
      <c r="H164" s="43"/>
      <c r="I164" s="43"/>
      <c r="J164" s="43"/>
      <c r="K164" s="43"/>
      <c r="L164" s="43"/>
      <c r="M164" s="116"/>
      <c r="N164" s="48"/>
      <c r="T164" s="5">
        <f t="shared" si="23"/>
        <v>0</v>
      </c>
      <c r="U164" s="5">
        <f t="shared" si="24"/>
        <v>0</v>
      </c>
      <c r="V164" s="5">
        <f t="shared" si="25"/>
        <v>0</v>
      </c>
    </row>
    <row r="165" spans="2:22" outlineLevel="1" x14ac:dyDescent="0.15">
      <c r="B165" s="90">
        <f t="shared" si="20"/>
        <v>162</v>
      </c>
      <c r="C165" s="44" t="s">
        <v>171</v>
      </c>
      <c r="D165" s="45" t="str">
        <f t="shared" si="22"/>
        <v>水</v>
      </c>
      <c r="E165" s="43"/>
      <c r="F165" s="43"/>
      <c r="G165" s="128" t="str">
        <f t="shared" si="21"/>
        <v/>
      </c>
      <c r="H165" s="43"/>
      <c r="I165" s="43"/>
      <c r="J165" s="43"/>
      <c r="K165" s="43"/>
      <c r="L165" s="43"/>
      <c r="M165" s="116"/>
      <c r="N165" s="48"/>
      <c r="T165" s="5">
        <f t="shared" si="23"/>
        <v>0</v>
      </c>
      <c r="U165" s="5">
        <f t="shared" si="24"/>
        <v>0</v>
      </c>
      <c r="V165" s="5">
        <f t="shared" si="25"/>
        <v>0</v>
      </c>
    </row>
    <row r="166" spans="2:22" outlineLevel="1" x14ac:dyDescent="0.15">
      <c r="B166" s="90">
        <f t="shared" si="20"/>
        <v>163</v>
      </c>
      <c r="C166" s="44" t="s">
        <v>172</v>
      </c>
      <c r="D166" s="45" t="str">
        <f t="shared" si="22"/>
        <v>木</v>
      </c>
      <c r="E166" s="43"/>
      <c r="F166" s="43"/>
      <c r="G166" s="128" t="str">
        <f t="shared" si="21"/>
        <v/>
      </c>
      <c r="H166" s="43"/>
      <c r="I166" s="43"/>
      <c r="J166" s="43"/>
      <c r="K166" s="43"/>
      <c r="L166" s="43"/>
      <c r="M166" s="116"/>
      <c r="N166" s="48"/>
      <c r="T166" s="5">
        <f t="shared" si="23"/>
        <v>0</v>
      </c>
      <c r="U166" s="5">
        <f t="shared" si="24"/>
        <v>0</v>
      </c>
      <c r="V166" s="5">
        <f t="shared" si="25"/>
        <v>0</v>
      </c>
    </row>
    <row r="167" spans="2:22" outlineLevel="1" x14ac:dyDescent="0.15">
      <c r="B167" s="90">
        <f t="shared" si="20"/>
        <v>164</v>
      </c>
      <c r="C167" s="44" t="s">
        <v>173</v>
      </c>
      <c r="D167" s="45" t="str">
        <f t="shared" si="22"/>
        <v>金</v>
      </c>
      <c r="E167" s="43"/>
      <c r="F167" s="43"/>
      <c r="G167" s="128" t="str">
        <f t="shared" si="21"/>
        <v/>
      </c>
      <c r="H167" s="43"/>
      <c r="I167" s="43"/>
      <c r="J167" s="43"/>
      <c r="K167" s="43"/>
      <c r="L167" s="43"/>
      <c r="M167" s="116"/>
      <c r="N167" s="48"/>
      <c r="T167" s="5">
        <f t="shared" si="23"/>
        <v>0</v>
      </c>
      <c r="U167" s="5">
        <f t="shared" si="24"/>
        <v>0</v>
      </c>
      <c r="V167" s="5">
        <f t="shared" si="25"/>
        <v>0</v>
      </c>
    </row>
    <row r="168" spans="2:22" outlineLevel="1" x14ac:dyDescent="0.15">
      <c r="B168" s="90">
        <f t="shared" si="20"/>
        <v>165</v>
      </c>
      <c r="C168" s="44" t="s">
        <v>174</v>
      </c>
      <c r="D168" s="45" t="str">
        <f t="shared" si="22"/>
        <v>土</v>
      </c>
      <c r="E168" s="43"/>
      <c r="F168" s="43"/>
      <c r="G168" s="128" t="str">
        <f t="shared" si="21"/>
        <v/>
      </c>
      <c r="H168" s="43"/>
      <c r="I168" s="43"/>
      <c r="J168" s="43"/>
      <c r="K168" s="43"/>
      <c r="L168" s="43"/>
      <c r="M168" s="116"/>
      <c r="N168" s="48"/>
      <c r="T168" s="5">
        <f t="shared" si="23"/>
        <v>0</v>
      </c>
      <c r="U168" s="5">
        <f t="shared" si="24"/>
        <v>0</v>
      </c>
      <c r="V168" s="5">
        <f t="shared" si="25"/>
        <v>0</v>
      </c>
    </row>
    <row r="169" spans="2:22" outlineLevel="1" x14ac:dyDescent="0.15">
      <c r="B169" s="90">
        <f t="shared" si="20"/>
        <v>166</v>
      </c>
      <c r="C169" s="44" t="s">
        <v>175</v>
      </c>
      <c r="D169" s="45" t="str">
        <f t="shared" si="22"/>
        <v>日</v>
      </c>
      <c r="E169" s="43"/>
      <c r="F169" s="43"/>
      <c r="G169" s="128" t="str">
        <f t="shared" si="21"/>
        <v/>
      </c>
      <c r="H169" s="43"/>
      <c r="I169" s="43"/>
      <c r="J169" s="43"/>
      <c r="K169" s="43"/>
      <c r="L169" s="43"/>
      <c r="M169" s="116"/>
      <c r="N169" s="48"/>
      <c r="T169" s="5">
        <f t="shared" si="23"/>
        <v>0</v>
      </c>
      <c r="U169" s="5">
        <f t="shared" si="24"/>
        <v>0</v>
      </c>
      <c r="V169" s="5">
        <f t="shared" si="25"/>
        <v>0</v>
      </c>
    </row>
    <row r="170" spans="2:22" outlineLevel="1" x14ac:dyDescent="0.15">
      <c r="B170" s="90">
        <f t="shared" si="20"/>
        <v>167</v>
      </c>
      <c r="C170" s="44" t="s">
        <v>176</v>
      </c>
      <c r="D170" s="45" t="str">
        <f t="shared" si="22"/>
        <v>月</v>
      </c>
      <c r="E170" s="43"/>
      <c r="F170" s="43"/>
      <c r="G170" s="128" t="str">
        <f t="shared" si="21"/>
        <v/>
      </c>
      <c r="H170" s="43"/>
      <c r="I170" s="43"/>
      <c r="J170" s="43"/>
      <c r="K170" s="43"/>
      <c r="L170" s="43"/>
      <c r="M170" s="116"/>
      <c r="N170" s="48"/>
      <c r="T170" s="5">
        <f t="shared" si="23"/>
        <v>0</v>
      </c>
      <c r="U170" s="5">
        <f t="shared" si="24"/>
        <v>0</v>
      </c>
      <c r="V170" s="5">
        <f t="shared" si="25"/>
        <v>0</v>
      </c>
    </row>
    <row r="171" spans="2:22" outlineLevel="1" x14ac:dyDescent="0.15">
      <c r="B171" s="90">
        <f t="shared" si="20"/>
        <v>168</v>
      </c>
      <c r="C171" s="44" t="s">
        <v>177</v>
      </c>
      <c r="D171" s="45" t="str">
        <f t="shared" si="22"/>
        <v>火</v>
      </c>
      <c r="E171" s="43"/>
      <c r="F171" s="43"/>
      <c r="G171" s="128" t="str">
        <f t="shared" si="21"/>
        <v/>
      </c>
      <c r="H171" s="43"/>
      <c r="I171" s="43"/>
      <c r="J171" s="43"/>
      <c r="K171" s="43"/>
      <c r="L171" s="43"/>
      <c r="M171" s="116"/>
      <c r="N171" s="48"/>
      <c r="T171" s="5">
        <f t="shared" si="23"/>
        <v>0</v>
      </c>
      <c r="U171" s="5">
        <f t="shared" si="24"/>
        <v>0</v>
      </c>
      <c r="V171" s="5">
        <f t="shared" si="25"/>
        <v>0</v>
      </c>
    </row>
    <row r="172" spans="2:22" outlineLevel="1" x14ac:dyDescent="0.15">
      <c r="B172" s="90">
        <f t="shared" si="20"/>
        <v>169</v>
      </c>
      <c r="C172" s="44" t="s">
        <v>178</v>
      </c>
      <c r="D172" s="45" t="str">
        <f t="shared" si="22"/>
        <v>水</v>
      </c>
      <c r="E172" s="43"/>
      <c r="F172" s="43"/>
      <c r="G172" s="128" t="str">
        <f t="shared" si="21"/>
        <v/>
      </c>
      <c r="H172" s="43"/>
      <c r="I172" s="43"/>
      <c r="J172" s="43"/>
      <c r="K172" s="43"/>
      <c r="L172" s="43"/>
      <c r="M172" s="116"/>
      <c r="N172" s="48"/>
      <c r="T172" s="5">
        <f t="shared" si="23"/>
        <v>0</v>
      </c>
      <c r="U172" s="5">
        <f t="shared" si="24"/>
        <v>0</v>
      </c>
      <c r="V172" s="5">
        <f t="shared" si="25"/>
        <v>0</v>
      </c>
    </row>
    <row r="173" spans="2:22" outlineLevel="1" x14ac:dyDescent="0.15">
      <c r="B173" s="90">
        <f t="shared" si="20"/>
        <v>170</v>
      </c>
      <c r="C173" s="44" t="s">
        <v>179</v>
      </c>
      <c r="D173" s="45" t="str">
        <f t="shared" si="22"/>
        <v>木</v>
      </c>
      <c r="E173" s="43"/>
      <c r="F173" s="43"/>
      <c r="G173" s="128" t="str">
        <f t="shared" si="21"/>
        <v/>
      </c>
      <c r="H173" s="43"/>
      <c r="I173" s="43"/>
      <c r="J173" s="43"/>
      <c r="K173" s="43"/>
      <c r="L173" s="43"/>
      <c r="M173" s="116"/>
      <c r="N173" s="48"/>
      <c r="T173" s="5">
        <f t="shared" si="23"/>
        <v>0</v>
      </c>
      <c r="U173" s="5">
        <f t="shared" si="24"/>
        <v>0</v>
      </c>
      <c r="V173" s="5">
        <f t="shared" si="25"/>
        <v>0</v>
      </c>
    </row>
    <row r="174" spans="2:22" outlineLevel="1" x14ac:dyDescent="0.15">
      <c r="B174" s="90">
        <f t="shared" si="20"/>
        <v>171</v>
      </c>
      <c r="C174" s="44" t="s">
        <v>180</v>
      </c>
      <c r="D174" s="45" t="str">
        <f t="shared" si="22"/>
        <v>金</v>
      </c>
      <c r="E174" s="43"/>
      <c r="F174" s="43"/>
      <c r="G174" s="128" t="str">
        <f t="shared" si="21"/>
        <v/>
      </c>
      <c r="H174" s="43"/>
      <c r="I174" s="43"/>
      <c r="J174" s="43"/>
      <c r="K174" s="43"/>
      <c r="L174" s="43"/>
      <c r="M174" s="116"/>
      <c r="N174" s="48"/>
      <c r="T174" s="5">
        <f t="shared" si="23"/>
        <v>0</v>
      </c>
      <c r="U174" s="5">
        <f t="shared" si="24"/>
        <v>0</v>
      </c>
      <c r="V174" s="5">
        <f t="shared" si="25"/>
        <v>0</v>
      </c>
    </row>
    <row r="175" spans="2:22" outlineLevel="1" x14ac:dyDescent="0.15">
      <c r="B175" s="90">
        <f t="shared" si="20"/>
        <v>172</v>
      </c>
      <c r="C175" s="44" t="s">
        <v>181</v>
      </c>
      <c r="D175" s="45" t="str">
        <f t="shared" si="22"/>
        <v>土</v>
      </c>
      <c r="E175" s="43"/>
      <c r="F175" s="43"/>
      <c r="G175" s="128" t="str">
        <f t="shared" si="21"/>
        <v/>
      </c>
      <c r="H175" s="43"/>
      <c r="I175" s="43"/>
      <c r="J175" s="43"/>
      <c r="K175" s="43"/>
      <c r="L175" s="43"/>
      <c r="M175" s="116"/>
      <c r="N175" s="48"/>
      <c r="T175" s="5">
        <f t="shared" si="23"/>
        <v>0</v>
      </c>
      <c r="U175" s="5">
        <f t="shared" si="24"/>
        <v>0</v>
      </c>
      <c r="V175" s="5">
        <f t="shared" si="25"/>
        <v>0</v>
      </c>
    </row>
    <row r="176" spans="2:22" outlineLevel="1" x14ac:dyDescent="0.15">
      <c r="B176" s="90">
        <f t="shared" si="20"/>
        <v>173</v>
      </c>
      <c r="C176" s="44" t="s">
        <v>182</v>
      </c>
      <c r="D176" s="45" t="str">
        <f t="shared" si="22"/>
        <v>日</v>
      </c>
      <c r="E176" s="43"/>
      <c r="F176" s="43"/>
      <c r="G176" s="128" t="str">
        <f t="shared" si="21"/>
        <v/>
      </c>
      <c r="H176" s="43"/>
      <c r="I176" s="43"/>
      <c r="J176" s="43"/>
      <c r="K176" s="43"/>
      <c r="L176" s="43"/>
      <c r="M176" s="116"/>
      <c r="N176" s="48"/>
      <c r="T176" s="5">
        <f t="shared" si="23"/>
        <v>0</v>
      </c>
      <c r="U176" s="5">
        <f t="shared" si="24"/>
        <v>0</v>
      </c>
      <c r="V176" s="5">
        <f t="shared" si="25"/>
        <v>0</v>
      </c>
    </row>
    <row r="177" spans="2:22" outlineLevel="1" x14ac:dyDescent="0.15">
      <c r="B177" s="90">
        <f t="shared" si="20"/>
        <v>174</v>
      </c>
      <c r="C177" s="44" t="s">
        <v>183</v>
      </c>
      <c r="D177" s="45" t="str">
        <f t="shared" si="22"/>
        <v>月</v>
      </c>
      <c r="E177" s="43"/>
      <c r="F177" s="43"/>
      <c r="G177" s="128" t="str">
        <f t="shared" si="21"/>
        <v/>
      </c>
      <c r="H177" s="43"/>
      <c r="I177" s="43"/>
      <c r="J177" s="43"/>
      <c r="K177" s="43"/>
      <c r="L177" s="43"/>
      <c r="M177" s="116"/>
      <c r="N177" s="48"/>
      <c r="T177" s="5">
        <f t="shared" si="23"/>
        <v>0</v>
      </c>
      <c r="U177" s="5">
        <f t="shared" si="24"/>
        <v>0</v>
      </c>
      <c r="V177" s="5">
        <f t="shared" si="25"/>
        <v>0</v>
      </c>
    </row>
    <row r="178" spans="2:22" outlineLevel="1" x14ac:dyDescent="0.15">
      <c r="B178" s="90">
        <f t="shared" si="20"/>
        <v>175</v>
      </c>
      <c r="C178" s="44" t="s">
        <v>184</v>
      </c>
      <c r="D178" s="45" t="str">
        <f t="shared" si="22"/>
        <v>火</v>
      </c>
      <c r="E178" s="43"/>
      <c r="F178" s="43"/>
      <c r="G178" s="128" t="str">
        <f t="shared" si="21"/>
        <v/>
      </c>
      <c r="H178" s="43"/>
      <c r="I178" s="43"/>
      <c r="J178" s="43"/>
      <c r="K178" s="43"/>
      <c r="L178" s="43"/>
      <c r="M178" s="116"/>
      <c r="N178" s="48"/>
      <c r="T178" s="5">
        <f t="shared" si="23"/>
        <v>0</v>
      </c>
      <c r="U178" s="5">
        <f t="shared" si="24"/>
        <v>0</v>
      </c>
      <c r="V178" s="5">
        <f t="shared" si="25"/>
        <v>0</v>
      </c>
    </row>
    <row r="179" spans="2:22" outlineLevel="1" x14ac:dyDescent="0.15">
      <c r="B179" s="90">
        <f t="shared" si="20"/>
        <v>176</v>
      </c>
      <c r="C179" s="44" t="s">
        <v>185</v>
      </c>
      <c r="D179" s="45" t="str">
        <f t="shared" si="22"/>
        <v>水</v>
      </c>
      <c r="E179" s="43"/>
      <c r="F179" s="43"/>
      <c r="G179" s="128" t="str">
        <f t="shared" si="21"/>
        <v/>
      </c>
      <c r="H179" s="43"/>
      <c r="I179" s="43"/>
      <c r="J179" s="43"/>
      <c r="K179" s="43"/>
      <c r="L179" s="43"/>
      <c r="M179" s="116"/>
      <c r="N179" s="48"/>
      <c r="T179" s="5">
        <f t="shared" si="23"/>
        <v>0</v>
      </c>
      <c r="U179" s="5">
        <f t="shared" si="24"/>
        <v>0</v>
      </c>
      <c r="V179" s="5">
        <f t="shared" si="25"/>
        <v>0</v>
      </c>
    </row>
    <row r="180" spans="2:22" outlineLevel="1" x14ac:dyDescent="0.15">
      <c r="B180" s="90">
        <f t="shared" si="20"/>
        <v>177</v>
      </c>
      <c r="C180" s="44" t="s">
        <v>186</v>
      </c>
      <c r="D180" s="45" t="str">
        <f t="shared" si="22"/>
        <v>木</v>
      </c>
      <c r="E180" s="43"/>
      <c r="F180" s="43"/>
      <c r="G180" s="128" t="str">
        <f t="shared" si="21"/>
        <v/>
      </c>
      <c r="H180" s="43"/>
      <c r="I180" s="43"/>
      <c r="J180" s="43"/>
      <c r="K180" s="43"/>
      <c r="L180" s="43"/>
      <c r="M180" s="116"/>
      <c r="N180" s="48"/>
      <c r="T180" s="5">
        <f t="shared" si="23"/>
        <v>0</v>
      </c>
      <c r="U180" s="5">
        <f t="shared" si="24"/>
        <v>0</v>
      </c>
      <c r="V180" s="5">
        <f t="shared" si="25"/>
        <v>0</v>
      </c>
    </row>
    <row r="181" spans="2:22" outlineLevel="1" x14ac:dyDescent="0.15">
      <c r="B181" s="90">
        <f t="shared" si="20"/>
        <v>178</v>
      </c>
      <c r="C181" s="44" t="s">
        <v>187</v>
      </c>
      <c r="D181" s="45" t="str">
        <f t="shared" si="22"/>
        <v>金</v>
      </c>
      <c r="E181" s="43"/>
      <c r="F181" s="43"/>
      <c r="G181" s="128" t="str">
        <f t="shared" si="21"/>
        <v/>
      </c>
      <c r="H181" s="43"/>
      <c r="I181" s="43"/>
      <c r="J181" s="43"/>
      <c r="K181" s="43"/>
      <c r="L181" s="43"/>
      <c r="M181" s="116"/>
      <c r="N181" s="48"/>
      <c r="T181" s="5">
        <f t="shared" si="23"/>
        <v>0</v>
      </c>
      <c r="U181" s="5">
        <f t="shared" si="24"/>
        <v>0</v>
      </c>
      <c r="V181" s="5">
        <f t="shared" si="25"/>
        <v>0</v>
      </c>
    </row>
    <row r="182" spans="2:22" outlineLevel="1" x14ac:dyDescent="0.15">
      <c r="B182" s="90">
        <f t="shared" si="20"/>
        <v>179</v>
      </c>
      <c r="C182" s="44" t="s">
        <v>188</v>
      </c>
      <c r="D182" s="45" t="str">
        <f t="shared" si="22"/>
        <v>土</v>
      </c>
      <c r="E182" s="43"/>
      <c r="F182" s="43"/>
      <c r="G182" s="128" t="str">
        <f t="shared" si="21"/>
        <v/>
      </c>
      <c r="H182" s="43"/>
      <c r="I182" s="43"/>
      <c r="J182" s="43"/>
      <c r="K182" s="43"/>
      <c r="L182" s="43"/>
      <c r="M182" s="116"/>
      <c r="N182" s="48"/>
      <c r="T182" s="5">
        <f t="shared" si="23"/>
        <v>0</v>
      </c>
      <c r="U182" s="5">
        <f t="shared" si="24"/>
        <v>0</v>
      </c>
      <c r="V182" s="5">
        <f t="shared" si="25"/>
        <v>0</v>
      </c>
    </row>
    <row r="183" spans="2:22" outlineLevel="1" x14ac:dyDescent="0.15">
      <c r="B183" s="90">
        <f t="shared" si="20"/>
        <v>180</v>
      </c>
      <c r="C183" s="44" t="s">
        <v>189</v>
      </c>
      <c r="D183" s="45" t="str">
        <f t="shared" si="22"/>
        <v>日</v>
      </c>
      <c r="E183" s="43"/>
      <c r="F183" s="43"/>
      <c r="G183" s="128" t="str">
        <f t="shared" si="21"/>
        <v/>
      </c>
      <c r="H183" s="43"/>
      <c r="I183" s="43"/>
      <c r="J183" s="43"/>
      <c r="K183" s="43"/>
      <c r="L183" s="43"/>
      <c r="M183" s="116"/>
      <c r="N183" s="48"/>
      <c r="T183" s="5">
        <f t="shared" si="23"/>
        <v>0</v>
      </c>
      <c r="U183" s="5">
        <f t="shared" si="24"/>
        <v>0</v>
      </c>
      <c r="V183" s="5">
        <f t="shared" si="25"/>
        <v>0</v>
      </c>
    </row>
    <row r="184" spans="2:22" outlineLevel="1" x14ac:dyDescent="0.15">
      <c r="B184" s="90">
        <f t="shared" si="20"/>
        <v>181</v>
      </c>
      <c r="C184" s="44" t="s">
        <v>190</v>
      </c>
      <c r="D184" s="45" t="str">
        <f t="shared" si="22"/>
        <v>月</v>
      </c>
      <c r="E184" s="43"/>
      <c r="F184" s="43"/>
      <c r="G184" s="128" t="str">
        <f t="shared" si="21"/>
        <v/>
      </c>
      <c r="H184" s="43"/>
      <c r="I184" s="43"/>
      <c r="J184" s="43"/>
      <c r="K184" s="43"/>
      <c r="L184" s="43"/>
      <c r="M184" s="116"/>
      <c r="N184" s="48"/>
      <c r="T184" s="5">
        <f t="shared" si="23"/>
        <v>0</v>
      </c>
      <c r="U184" s="5">
        <f t="shared" si="24"/>
        <v>0</v>
      </c>
      <c r="V184" s="5">
        <f t="shared" si="25"/>
        <v>0</v>
      </c>
    </row>
    <row r="185" spans="2:22" outlineLevel="1" x14ac:dyDescent="0.15">
      <c r="B185" s="90">
        <f t="shared" si="20"/>
        <v>182</v>
      </c>
      <c r="C185" s="44" t="s">
        <v>191</v>
      </c>
      <c r="D185" s="45" t="str">
        <f t="shared" si="22"/>
        <v>火</v>
      </c>
      <c r="E185" s="43"/>
      <c r="F185" s="43"/>
      <c r="G185" s="128" t="str">
        <f t="shared" si="21"/>
        <v/>
      </c>
      <c r="H185" s="43"/>
      <c r="I185" s="43"/>
      <c r="J185" s="43"/>
      <c r="K185" s="43"/>
      <c r="L185" s="43"/>
      <c r="M185" s="116"/>
      <c r="N185" s="48"/>
      <c r="T185" s="5">
        <f t="shared" si="23"/>
        <v>0</v>
      </c>
      <c r="U185" s="5">
        <f t="shared" si="24"/>
        <v>0</v>
      </c>
      <c r="V185" s="5">
        <f t="shared" si="25"/>
        <v>0</v>
      </c>
    </row>
    <row r="186" spans="2:22" x14ac:dyDescent="0.15">
      <c r="B186" s="90">
        <f t="shared" si="20"/>
        <v>183</v>
      </c>
      <c r="C186" s="44" t="s">
        <v>192</v>
      </c>
      <c r="D186" s="45" t="str">
        <f t="shared" si="22"/>
        <v>水</v>
      </c>
      <c r="E186" s="43"/>
      <c r="F186" s="43"/>
      <c r="G186" s="128" t="str">
        <f t="shared" si="21"/>
        <v/>
      </c>
      <c r="H186" s="43"/>
      <c r="I186" s="43"/>
      <c r="J186" s="43"/>
      <c r="K186" s="43"/>
      <c r="L186" s="43"/>
      <c r="M186" s="116"/>
      <c r="N186" s="48"/>
      <c r="T186" s="5">
        <f>E186</f>
        <v>0</v>
      </c>
      <c r="U186" s="5">
        <f>H186</f>
        <v>0</v>
      </c>
      <c r="V186" s="5">
        <f>T186+U186</f>
        <v>0</v>
      </c>
    </row>
    <row r="187" spans="2:22" ht="19.5" customHeight="1" outlineLevel="1" x14ac:dyDescent="0.15">
      <c r="B187" s="90">
        <f t="shared" si="20"/>
        <v>184</v>
      </c>
      <c r="C187" s="44" t="s">
        <v>193</v>
      </c>
      <c r="D187" s="45" t="str">
        <f t="shared" si="22"/>
        <v>木</v>
      </c>
      <c r="E187" s="121"/>
      <c r="F187" s="122"/>
      <c r="G187" s="128" t="str">
        <f t="shared" si="21"/>
        <v/>
      </c>
      <c r="H187" s="43"/>
      <c r="I187" s="43"/>
      <c r="J187" s="43"/>
      <c r="K187" s="43"/>
      <c r="L187" s="43"/>
      <c r="M187" s="119"/>
      <c r="N187" s="48"/>
      <c r="T187" s="5">
        <f>T186+E187</f>
        <v>0</v>
      </c>
      <c r="U187" s="5">
        <f>U186+H187</f>
        <v>0</v>
      </c>
      <c r="V187" s="5">
        <f>T187+U187</f>
        <v>0</v>
      </c>
    </row>
    <row r="188" spans="2:22" ht="21" customHeight="1" outlineLevel="1" x14ac:dyDescent="0.15">
      <c r="B188" s="90">
        <f t="shared" si="20"/>
        <v>185</v>
      </c>
      <c r="C188" s="44" t="s">
        <v>194</v>
      </c>
      <c r="D188" s="45" t="str">
        <f t="shared" si="22"/>
        <v>金</v>
      </c>
      <c r="E188" s="121"/>
      <c r="F188" s="122"/>
      <c r="G188" s="128" t="str">
        <f t="shared" si="21"/>
        <v/>
      </c>
      <c r="H188" s="43"/>
      <c r="I188" s="43"/>
      <c r="J188" s="43"/>
      <c r="K188" s="43"/>
      <c r="L188" s="43"/>
      <c r="M188" s="119"/>
      <c r="N188" s="48"/>
      <c r="T188" s="5">
        <f>T187+E188</f>
        <v>0</v>
      </c>
      <c r="U188" s="5">
        <f>U187+H188</f>
        <v>0</v>
      </c>
      <c r="V188" s="5">
        <f>T188+U188</f>
        <v>0</v>
      </c>
    </row>
    <row r="189" spans="2:22" ht="19.5" customHeight="1" outlineLevel="1" x14ac:dyDescent="0.15">
      <c r="B189" s="90">
        <f t="shared" si="20"/>
        <v>186</v>
      </c>
      <c r="C189" s="44" t="s">
        <v>195</v>
      </c>
      <c r="D189" s="45" t="str">
        <f t="shared" si="22"/>
        <v>土</v>
      </c>
      <c r="E189" s="121"/>
      <c r="F189" s="122"/>
      <c r="G189" s="128" t="str">
        <f t="shared" si="21"/>
        <v/>
      </c>
      <c r="H189" s="43"/>
      <c r="I189" s="43"/>
      <c r="J189" s="43"/>
      <c r="K189" s="43"/>
      <c r="L189" s="43"/>
      <c r="M189" s="119"/>
      <c r="N189" s="48"/>
      <c r="T189" s="5">
        <f t="shared" ref="T189:T216" si="26">T188+E189</f>
        <v>0</v>
      </c>
      <c r="U189" s="5">
        <f t="shared" ref="U189:U216" si="27">U188+H189</f>
        <v>0</v>
      </c>
      <c r="V189" s="5">
        <f t="shared" ref="V189:V216" si="28">T189+U189</f>
        <v>0</v>
      </c>
    </row>
    <row r="190" spans="2:22" outlineLevel="1" x14ac:dyDescent="0.15">
      <c r="B190" s="90">
        <f t="shared" si="20"/>
        <v>187</v>
      </c>
      <c r="C190" s="44" t="s">
        <v>196</v>
      </c>
      <c r="D190" s="45" t="str">
        <f t="shared" si="22"/>
        <v>日</v>
      </c>
      <c r="E190" s="120"/>
      <c r="F190" s="46"/>
      <c r="G190" s="128" t="str">
        <f t="shared" si="21"/>
        <v/>
      </c>
      <c r="H190" s="43"/>
      <c r="I190" s="43"/>
      <c r="J190" s="43"/>
      <c r="K190" s="43"/>
      <c r="L190" s="43"/>
      <c r="M190" s="116"/>
      <c r="N190" s="48"/>
      <c r="T190" s="5">
        <f t="shared" si="26"/>
        <v>0</v>
      </c>
      <c r="U190" s="5">
        <f t="shared" si="27"/>
        <v>0</v>
      </c>
      <c r="V190" s="5">
        <f t="shared" si="28"/>
        <v>0</v>
      </c>
    </row>
    <row r="191" spans="2:22" ht="20.25" customHeight="1" outlineLevel="1" x14ac:dyDescent="0.15">
      <c r="B191" s="90">
        <f t="shared" si="20"/>
        <v>188</v>
      </c>
      <c r="C191" s="44" t="s">
        <v>197</v>
      </c>
      <c r="D191" s="45" t="str">
        <f t="shared" si="22"/>
        <v>月</v>
      </c>
      <c r="E191" s="120"/>
      <c r="F191" s="46"/>
      <c r="G191" s="128" t="str">
        <f t="shared" si="21"/>
        <v/>
      </c>
      <c r="H191" s="43"/>
      <c r="I191" s="43"/>
      <c r="J191" s="43"/>
      <c r="K191" s="43"/>
      <c r="L191" s="43"/>
      <c r="M191" s="119"/>
      <c r="N191" s="48"/>
      <c r="T191" s="5">
        <f t="shared" si="26"/>
        <v>0</v>
      </c>
      <c r="U191" s="5">
        <f t="shared" si="27"/>
        <v>0</v>
      </c>
      <c r="V191" s="5">
        <f t="shared" si="28"/>
        <v>0</v>
      </c>
    </row>
    <row r="192" spans="2:22" ht="19.5" customHeight="1" outlineLevel="1" x14ac:dyDescent="0.15">
      <c r="B192" s="90">
        <f t="shared" si="20"/>
        <v>189</v>
      </c>
      <c r="C192" s="44" t="s">
        <v>198</v>
      </c>
      <c r="D192" s="45" t="str">
        <f t="shared" si="22"/>
        <v>火</v>
      </c>
      <c r="E192" s="121"/>
      <c r="F192" s="46"/>
      <c r="G192" s="128" t="str">
        <f t="shared" si="21"/>
        <v/>
      </c>
      <c r="H192" s="43"/>
      <c r="I192" s="43"/>
      <c r="J192" s="43"/>
      <c r="K192" s="43"/>
      <c r="L192" s="43"/>
      <c r="M192" s="119"/>
      <c r="N192" s="48"/>
      <c r="T192" s="5">
        <f t="shared" si="26"/>
        <v>0</v>
      </c>
      <c r="U192" s="5">
        <f t="shared" si="27"/>
        <v>0</v>
      </c>
      <c r="V192" s="5">
        <f t="shared" si="28"/>
        <v>0</v>
      </c>
    </row>
    <row r="193" spans="2:22" outlineLevel="1" x14ac:dyDescent="0.15">
      <c r="B193" s="90">
        <f t="shared" si="20"/>
        <v>190</v>
      </c>
      <c r="C193" s="44" t="s">
        <v>199</v>
      </c>
      <c r="D193" s="45" t="str">
        <f t="shared" si="22"/>
        <v>水</v>
      </c>
      <c r="E193" s="43"/>
      <c r="F193" s="43"/>
      <c r="G193" s="128" t="str">
        <f t="shared" si="21"/>
        <v/>
      </c>
      <c r="H193" s="43"/>
      <c r="I193" s="43"/>
      <c r="J193" s="43"/>
      <c r="K193" s="43"/>
      <c r="L193" s="43"/>
      <c r="M193" s="116"/>
      <c r="N193" s="48"/>
      <c r="T193" s="5">
        <f t="shared" si="26"/>
        <v>0</v>
      </c>
      <c r="U193" s="5">
        <f t="shared" si="27"/>
        <v>0</v>
      </c>
      <c r="V193" s="5">
        <f t="shared" si="28"/>
        <v>0</v>
      </c>
    </row>
    <row r="194" spans="2:22" outlineLevel="1" x14ac:dyDescent="0.15">
      <c r="B194" s="90">
        <f t="shared" ref="B194:B257" si="29">B193+1</f>
        <v>191</v>
      </c>
      <c r="C194" s="44" t="s">
        <v>200</v>
      </c>
      <c r="D194" s="45" t="str">
        <f t="shared" si="22"/>
        <v>木</v>
      </c>
      <c r="E194" s="43"/>
      <c r="F194" s="43"/>
      <c r="G194" s="128" t="str">
        <f t="shared" si="21"/>
        <v/>
      </c>
      <c r="H194" s="43"/>
      <c r="I194" s="43"/>
      <c r="J194" s="43"/>
      <c r="K194" s="43"/>
      <c r="L194" s="43"/>
      <c r="M194" s="116"/>
      <c r="N194" s="48"/>
      <c r="T194" s="5">
        <f t="shared" si="26"/>
        <v>0</v>
      </c>
      <c r="U194" s="5">
        <f t="shared" si="27"/>
        <v>0</v>
      </c>
      <c r="V194" s="5">
        <f t="shared" si="28"/>
        <v>0</v>
      </c>
    </row>
    <row r="195" spans="2:22" outlineLevel="1" x14ac:dyDescent="0.15">
      <c r="B195" s="90">
        <f t="shared" si="29"/>
        <v>192</v>
      </c>
      <c r="C195" s="44" t="s">
        <v>201</v>
      </c>
      <c r="D195" s="45" t="str">
        <f t="shared" si="22"/>
        <v>金</v>
      </c>
      <c r="E195" s="43"/>
      <c r="F195" s="43"/>
      <c r="G195" s="128" t="str">
        <f t="shared" si="21"/>
        <v/>
      </c>
      <c r="H195" s="43"/>
      <c r="I195" s="43"/>
      <c r="J195" s="43"/>
      <c r="K195" s="43"/>
      <c r="L195" s="43"/>
      <c r="M195" s="116"/>
      <c r="N195" s="48"/>
      <c r="T195" s="5">
        <f t="shared" si="26"/>
        <v>0</v>
      </c>
      <c r="U195" s="5">
        <f t="shared" si="27"/>
        <v>0</v>
      </c>
      <c r="V195" s="5">
        <f t="shared" si="28"/>
        <v>0</v>
      </c>
    </row>
    <row r="196" spans="2:22" outlineLevel="1" x14ac:dyDescent="0.15">
      <c r="B196" s="90">
        <f t="shared" si="29"/>
        <v>193</v>
      </c>
      <c r="C196" s="44" t="s">
        <v>202</v>
      </c>
      <c r="D196" s="45" t="str">
        <f t="shared" si="22"/>
        <v>土</v>
      </c>
      <c r="E196" s="43"/>
      <c r="F196" s="43"/>
      <c r="G196" s="128" t="str">
        <f t="shared" si="21"/>
        <v/>
      </c>
      <c r="H196" s="43"/>
      <c r="I196" s="43"/>
      <c r="J196" s="43"/>
      <c r="K196" s="43"/>
      <c r="L196" s="43"/>
      <c r="M196" s="116"/>
      <c r="N196" s="48"/>
      <c r="T196" s="5">
        <f t="shared" si="26"/>
        <v>0</v>
      </c>
      <c r="U196" s="5">
        <f t="shared" si="27"/>
        <v>0</v>
      </c>
      <c r="V196" s="5">
        <f t="shared" si="28"/>
        <v>0</v>
      </c>
    </row>
    <row r="197" spans="2:22" outlineLevel="1" x14ac:dyDescent="0.15">
      <c r="B197" s="90">
        <f t="shared" si="29"/>
        <v>194</v>
      </c>
      <c r="C197" s="44" t="s">
        <v>203</v>
      </c>
      <c r="D197" s="45" t="str">
        <f t="shared" si="22"/>
        <v>日</v>
      </c>
      <c r="E197" s="43"/>
      <c r="F197" s="43"/>
      <c r="G197" s="128" t="str">
        <f t="shared" ref="G197:G260" si="30">IF(E197&gt;0,F197/E197,"")</f>
        <v/>
      </c>
      <c r="H197" s="43"/>
      <c r="I197" s="43"/>
      <c r="J197" s="43"/>
      <c r="K197" s="43"/>
      <c r="L197" s="43"/>
      <c r="M197" s="116"/>
      <c r="N197" s="48"/>
      <c r="T197" s="5">
        <f t="shared" si="26"/>
        <v>0</v>
      </c>
      <c r="U197" s="5">
        <f t="shared" si="27"/>
        <v>0</v>
      </c>
      <c r="V197" s="5">
        <f t="shared" si="28"/>
        <v>0</v>
      </c>
    </row>
    <row r="198" spans="2:22" outlineLevel="1" x14ac:dyDescent="0.15">
      <c r="B198" s="90">
        <f t="shared" si="29"/>
        <v>195</v>
      </c>
      <c r="C198" s="44" t="s">
        <v>204</v>
      </c>
      <c r="D198" s="45" t="str">
        <f t="shared" ref="D198:D261" si="31">TEXT($B$2&amp;"/"&amp;C198,"aaa")</f>
        <v>月</v>
      </c>
      <c r="E198" s="43"/>
      <c r="F198" s="43"/>
      <c r="G198" s="128" t="str">
        <f t="shared" si="30"/>
        <v/>
      </c>
      <c r="H198" s="43"/>
      <c r="I198" s="43"/>
      <c r="J198" s="43"/>
      <c r="K198" s="43"/>
      <c r="L198" s="43"/>
      <c r="M198" s="116"/>
      <c r="N198" s="48"/>
      <c r="T198" s="5">
        <f t="shared" si="26"/>
        <v>0</v>
      </c>
      <c r="U198" s="5">
        <f t="shared" si="27"/>
        <v>0</v>
      </c>
      <c r="V198" s="5">
        <f t="shared" si="28"/>
        <v>0</v>
      </c>
    </row>
    <row r="199" spans="2:22" outlineLevel="1" x14ac:dyDescent="0.15">
      <c r="B199" s="90">
        <f t="shared" si="29"/>
        <v>196</v>
      </c>
      <c r="C199" s="44" t="s">
        <v>205</v>
      </c>
      <c r="D199" s="45" t="str">
        <f t="shared" si="31"/>
        <v>火</v>
      </c>
      <c r="E199" s="43"/>
      <c r="F199" s="43"/>
      <c r="G199" s="128" t="str">
        <f t="shared" si="30"/>
        <v/>
      </c>
      <c r="H199" s="43"/>
      <c r="I199" s="43"/>
      <c r="J199" s="43"/>
      <c r="K199" s="43"/>
      <c r="L199" s="43"/>
      <c r="M199" s="116"/>
      <c r="N199" s="48"/>
      <c r="T199" s="5">
        <f t="shared" si="26"/>
        <v>0</v>
      </c>
      <c r="U199" s="5">
        <f t="shared" si="27"/>
        <v>0</v>
      </c>
      <c r="V199" s="5">
        <f t="shared" si="28"/>
        <v>0</v>
      </c>
    </row>
    <row r="200" spans="2:22" outlineLevel="1" x14ac:dyDescent="0.15">
      <c r="B200" s="90">
        <f t="shared" si="29"/>
        <v>197</v>
      </c>
      <c r="C200" s="44" t="s">
        <v>206</v>
      </c>
      <c r="D200" s="45" t="str">
        <f t="shared" si="31"/>
        <v>水</v>
      </c>
      <c r="E200" s="43"/>
      <c r="F200" s="43"/>
      <c r="G200" s="128" t="str">
        <f t="shared" si="30"/>
        <v/>
      </c>
      <c r="H200" s="43"/>
      <c r="I200" s="43"/>
      <c r="J200" s="43"/>
      <c r="K200" s="43"/>
      <c r="L200" s="43"/>
      <c r="M200" s="116"/>
      <c r="N200" s="48"/>
      <c r="T200" s="5">
        <f t="shared" si="26"/>
        <v>0</v>
      </c>
      <c r="U200" s="5">
        <f t="shared" si="27"/>
        <v>0</v>
      </c>
      <c r="V200" s="5">
        <f t="shared" si="28"/>
        <v>0</v>
      </c>
    </row>
    <row r="201" spans="2:22" outlineLevel="1" x14ac:dyDescent="0.15">
      <c r="B201" s="90">
        <f t="shared" si="29"/>
        <v>198</v>
      </c>
      <c r="C201" s="44" t="s">
        <v>207</v>
      </c>
      <c r="D201" s="45" t="str">
        <f t="shared" si="31"/>
        <v>木</v>
      </c>
      <c r="E201" s="43"/>
      <c r="F201" s="43"/>
      <c r="G201" s="128" t="str">
        <f t="shared" si="30"/>
        <v/>
      </c>
      <c r="H201" s="43"/>
      <c r="I201" s="43"/>
      <c r="J201" s="43"/>
      <c r="K201" s="43"/>
      <c r="L201" s="43"/>
      <c r="M201" s="116"/>
      <c r="N201" s="48"/>
      <c r="T201" s="5">
        <f t="shared" si="26"/>
        <v>0</v>
      </c>
      <c r="U201" s="5">
        <f t="shared" si="27"/>
        <v>0</v>
      </c>
      <c r="V201" s="5">
        <f t="shared" si="28"/>
        <v>0</v>
      </c>
    </row>
    <row r="202" spans="2:22" outlineLevel="1" x14ac:dyDescent="0.15">
      <c r="B202" s="90">
        <f t="shared" si="29"/>
        <v>199</v>
      </c>
      <c r="C202" s="44" t="s">
        <v>208</v>
      </c>
      <c r="D202" s="45" t="str">
        <f t="shared" si="31"/>
        <v>金</v>
      </c>
      <c r="E202" s="43"/>
      <c r="F202" s="43"/>
      <c r="G202" s="128" t="str">
        <f t="shared" si="30"/>
        <v/>
      </c>
      <c r="H202" s="43"/>
      <c r="I202" s="43"/>
      <c r="J202" s="43"/>
      <c r="K202" s="43"/>
      <c r="L202" s="43"/>
      <c r="M202" s="116"/>
      <c r="N202" s="48"/>
      <c r="T202" s="5">
        <f t="shared" si="26"/>
        <v>0</v>
      </c>
      <c r="U202" s="5">
        <f t="shared" si="27"/>
        <v>0</v>
      </c>
      <c r="V202" s="5">
        <f t="shared" si="28"/>
        <v>0</v>
      </c>
    </row>
    <row r="203" spans="2:22" outlineLevel="1" x14ac:dyDescent="0.15">
      <c r="B203" s="90">
        <f t="shared" si="29"/>
        <v>200</v>
      </c>
      <c r="C203" s="44" t="s">
        <v>209</v>
      </c>
      <c r="D203" s="45" t="str">
        <f t="shared" si="31"/>
        <v>土</v>
      </c>
      <c r="E203" s="43"/>
      <c r="F203" s="43"/>
      <c r="G203" s="128" t="str">
        <f t="shared" si="30"/>
        <v/>
      </c>
      <c r="H203" s="43"/>
      <c r="I203" s="43"/>
      <c r="J203" s="43"/>
      <c r="K203" s="43"/>
      <c r="L203" s="43"/>
      <c r="M203" s="116"/>
      <c r="N203" s="48"/>
      <c r="T203" s="5">
        <f t="shared" si="26"/>
        <v>0</v>
      </c>
      <c r="U203" s="5">
        <f t="shared" si="27"/>
        <v>0</v>
      </c>
      <c r="V203" s="5">
        <f t="shared" si="28"/>
        <v>0</v>
      </c>
    </row>
    <row r="204" spans="2:22" outlineLevel="1" x14ac:dyDescent="0.15">
      <c r="B204" s="90">
        <f t="shared" si="29"/>
        <v>201</v>
      </c>
      <c r="C204" s="44" t="s">
        <v>210</v>
      </c>
      <c r="D204" s="45" t="str">
        <f t="shared" si="31"/>
        <v>日</v>
      </c>
      <c r="E204" s="43"/>
      <c r="F204" s="43"/>
      <c r="G204" s="128" t="str">
        <f t="shared" si="30"/>
        <v/>
      </c>
      <c r="H204" s="43"/>
      <c r="I204" s="43"/>
      <c r="J204" s="43"/>
      <c r="K204" s="43"/>
      <c r="L204" s="43"/>
      <c r="M204" s="116"/>
      <c r="N204" s="48"/>
      <c r="T204" s="5">
        <f t="shared" si="26"/>
        <v>0</v>
      </c>
      <c r="U204" s="5">
        <f t="shared" si="27"/>
        <v>0</v>
      </c>
      <c r="V204" s="5">
        <f t="shared" si="28"/>
        <v>0</v>
      </c>
    </row>
    <row r="205" spans="2:22" outlineLevel="1" x14ac:dyDescent="0.15">
      <c r="B205" s="90">
        <f t="shared" si="29"/>
        <v>202</v>
      </c>
      <c r="C205" s="44" t="s">
        <v>211</v>
      </c>
      <c r="D205" s="45" t="str">
        <f t="shared" si="31"/>
        <v>月</v>
      </c>
      <c r="E205" s="43"/>
      <c r="F205" s="43"/>
      <c r="G205" s="128" t="str">
        <f t="shared" si="30"/>
        <v/>
      </c>
      <c r="H205" s="43"/>
      <c r="I205" s="43"/>
      <c r="J205" s="43"/>
      <c r="K205" s="43"/>
      <c r="L205" s="43"/>
      <c r="M205" s="116"/>
      <c r="N205" s="48"/>
      <c r="T205" s="5">
        <f t="shared" si="26"/>
        <v>0</v>
      </c>
      <c r="U205" s="5">
        <f t="shared" si="27"/>
        <v>0</v>
      </c>
      <c r="V205" s="5">
        <f t="shared" si="28"/>
        <v>0</v>
      </c>
    </row>
    <row r="206" spans="2:22" outlineLevel="1" x14ac:dyDescent="0.15">
      <c r="B206" s="90">
        <f t="shared" si="29"/>
        <v>203</v>
      </c>
      <c r="C206" s="44" t="s">
        <v>212</v>
      </c>
      <c r="D206" s="45" t="str">
        <f t="shared" si="31"/>
        <v>火</v>
      </c>
      <c r="E206" s="43"/>
      <c r="F206" s="43"/>
      <c r="G206" s="128" t="str">
        <f t="shared" si="30"/>
        <v/>
      </c>
      <c r="H206" s="43"/>
      <c r="I206" s="43"/>
      <c r="J206" s="43"/>
      <c r="K206" s="43"/>
      <c r="L206" s="43"/>
      <c r="M206" s="116"/>
      <c r="N206" s="48"/>
      <c r="T206" s="5">
        <f t="shared" si="26"/>
        <v>0</v>
      </c>
      <c r="U206" s="5">
        <f t="shared" si="27"/>
        <v>0</v>
      </c>
      <c r="V206" s="5">
        <f t="shared" si="28"/>
        <v>0</v>
      </c>
    </row>
    <row r="207" spans="2:22" ht="18.75" customHeight="1" outlineLevel="1" x14ac:dyDescent="0.15">
      <c r="B207" s="90">
        <f t="shared" si="29"/>
        <v>204</v>
      </c>
      <c r="C207" s="44" t="s">
        <v>213</v>
      </c>
      <c r="D207" s="45" t="str">
        <f t="shared" si="31"/>
        <v>水</v>
      </c>
      <c r="E207" s="120"/>
      <c r="F207" s="46"/>
      <c r="G207" s="128" t="str">
        <f t="shared" si="30"/>
        <v/>
      </c>
      <c r="H207" s="43"/>
      <c r="I207" s="43"/>
      <c r="J207" s="43"/>
      <c r="K207" s="43"/>
      <c r="L207" s="43"/>
      <c r="M207" s="119"/>
      <c r="N207" s="48"/>
      <c r="T207" s="5">
        <f t="shared" si="26"/>
        <v>0</v>
      </c>
      <c r="U207" s="5">
        <f t="shared" si="27"/>
        <v>0</v>
      </c>
      <c r="V207" s="5">
        <f t="shared" si="28"/>
        <v>0</v>
      </c>
    </row>
    <row r="208" spans="2:22" ht="22.5" customHeight="1" outlineLevel="1" x14ac:dyDescent="0.15">
      <c r="B208" s="90">
        <f t="shared" si="29"/>
        <v>205</v>
      </c>
      <c r="C208" s="44" t="s">
        <v>214</v>
      </c>
      <c r="D208" s="45" t="str">
        <f t="shared" si="31"/>
        <v>木</v>
      </c>
      <c r="E208" s="120"/>
      <c r="F208" s="46"/>
      <c r="G208" s="128" t="str">
        <f t="shared" si="30"/>
        <v/>
      </c>
      <c r="H208" s="43"/>
      <c r="I208" s="43"/>
      <c r="J208" s="43"/>
      <c r="K208" s="43"/>
      <c r="L208" s="43"/>
      <c r="M208" s="119"/>
      <c r="N208" s="48"/>
      <c r="T208" s="5">
        <f t="shared" si="26"/>
        <v>0</v>
      </c>
      <c r="U208" s="5">
        <f t="shared" si="27"/>
        <v>0</v>
      </c>
      <c r="V208" s="5">
        <f t="shared" si="28"/>
        <v>0</v>
      </c>
    </row>
    <row r="209" spans="2:22" ht="15" customHeight="1" outlineLevel="1" x14ac:dyDescent="0.15">
      <c r="B209" s="90">
        <f t="shared" si="29"/>
        <v>206</v>
      </c>
      <c r="C209" s="44" t="s">
        <v>215</v>
      </c>
      <c r="D209" s="45" t="str">
        <f t="shared" si="31"/>
        <v>金</v>
      </c>
      <c r="E209" s="120"/>
      <c r="F209" s="46"/>
      <c r="G209" s="128" t="str">
        <f t="shared" si="30"/>
        <v/>
      </c>
      <c r="H209" s="43"/>
      <c r="I209" s="43"/>
      <c r="J209" s="43"/>
      <c r="K209" s="43"/>
      <c r="L209" s="43"/>
      <c r="M209" s="119"/>
      <c r="N209" s="48"/>
      <c r="T209" s="5">
        <f t="shared" si="26"/>
        <v>0</v>
      </c>
      <c r="U209" s="5">
        <f t="shared" si="27"/>
        <v>0</v>
      </c>
      <c r="V209" s="5">
        <f t="shared" si="28"/>
        <v>0</v>
      </c>
    </row>
    <row r="210" spans="2:22" ht="15.75" customHeight="1" outlineLevel="1" x14ac:dyDescent="0.15">
      <c r="B210" s="90">
        <f t="shared" si="29"/>
        <v>207</v>
      </c>
      <c r="C210" s="44" t="s">
        <v>216</v>
      </c>
      <c r="D210" s="45" t="str">
        <f t="shared" si="31"/>
        <v>土</v>
      </c>
      <c r="E210" s="120"/>
      <c r="F210" s="46"/>
      <c r="G210" s="128" t="str">
        <f t="shared" si="30"/>
        <v/>
      </c>
      <c r="H210" s="43"/>
      <c r="I210" s="43"/>
      <c r="J210" s="43"/>
      <c r="K210" s="43"/>
      <c r="L210" s="43"/>
      <c r="M210" s="119"/>
      <c r="N210" s="48"/>
      <c r="T210" s="5">
        <f t="shared" si="26"/>
        <v>0</v>
      </c>
      <c r="U210" s="5">
        <f t="shared" si="27"/>
        <v>0</v>
      </c>
      <c r="V210" s="5">
        <f t="shared" si="28"/>
        <v>0</v>
      </c>
    </row>
    <row r="211" spans="2:22" ht="16.5" customHeight="1" outlineLevel="1" x14ac:dyDescent="0.15">
      <c r="B211" s="90">
        <f t="shared" si="29"/>
        <v>208</v>
      </c>
      <c r="C211" s="44" t="s">
        <v>217</v>
      </c>
      <c r="D211" s="45" t="str">
        <f t="shared" si="31"/>
        <v>日</v>
      </c>
      <c r="E211" s="120"/>
      <c r="F211" s="46"/>
      <c r="G211" s="128" t="str">
        <f t="shared" si="30"/>
        <v/>
      </c>
      <c r="H211" s="43"/>
      <c r="I211" s="43"/>
      <c r="J211" s="43"/>
      <c r="K211" s="43"/>
      <c r="L211" s="43"/>
      <c r="M211" s="119"/>
      <c r="N211" s="48"/>
      <c r="T211" s="5">
        <f t="shared" si="26"/>
        <v>0</v>
      </c>
      <c r="U211" s="5">
        <f t="shared" si="27"/>
        <v>0</v>
      </c>
      <c r="V211" s="5">
        <f t="shared" si="28"/>
        <v>0</v>
      </c>
    </row>
    <row r="212" spans="2:22" outlineLevel="1" x14ac:dyDescent="0.15">
      <c r="B212" s="90">
        <f t="shared" si="29"/>
        <v>209</v>
      </c>
      <c r="C212" s="44" t="s">
        <v>218</v>
      </c>
      <c r="D212" s="45" t="str">
        <f t="shared" si="31"/>
        <v>月</v>
      </c>
      <c r="E212" s="120"/>
      <c r="F212" s="46"/>
      <c r="G212" s="128" t="str">
        <f t="shared" si="30"/>
        <v/>
      </c>
      <c r="H212" s="43"/>
      <c r="I212" s="43"/>
      <c r="J212" s="43"/>
      <c r="K212" s="43"/>
      <c r="L212" s="43"/>
      <c r="M212" s="116"/>
      <c r="N212" s="48"/>
      <c r="T212" s="5">
        <f t="shared" si="26"/>
        <v>0</v>
      </c>
      <c r="U212" s="5">
        <f t="shared" si="27"/>
        <v>0</v>
      </c>
      <c r="V212" s="5">
        <f t="shared" si="28"/>
        <v>0</v>
      </c>
    </row>
    <row r="213" spans="2:22" outlineLevel="1" x14ac:dyDescent="0.15">
      <c r="B213" s="90">
        <f t="shared" si="29"/>
        <v>210</v>
      </c>
      <c r="C213" s="44" t="s">
        <v>219</v>
      </c>
      <c r="D213" s="45" t="str">
        <f t="shared" si="31"/>
        <v>火</v>
      </c>
      <c r="E213" s="120"/>
      <c r="F213" s="46"/>
      <c r="G213" s="128" t="str">
        <f t="shared" si="30"/>
        <v/>
      </c>
      <c r="H213" s="43"/>
      <c r="I213" s="43"/>
      <c r="J213" s="43"/>
      <c r="K213" s="43"/>
      <c r="L213" s="43"/>
      <c r="M213" s="116"/>
      <c r="N213" s="48"/>
      <c r="T213" s="5">
        <f t="shared" si="26"/>
        <v>0</v>
      </c>
      <c r="U213" s="5">
        <f t="shared" si="27"/>
        <v>0</v>
      </c>
      <c r="V213" s="5">
        <f t="shared" si="28"/>
        <v>0</v>
      </c>
    </row>
    <row r="214" spans="2:22" outlineLevel="1" x14ac:dyDescent="0.15">
      <c r="B214" s="90">
        <f t="shared" si="29"/>
        <v>211</v>
      </c>
      <c r="C214" s="44" t="s">
        <v>220</v>
      </c>
      <c r="D214" s="45" t="str">
        <f t="shared" si="31"/>
        <v>水</v>
      </c>
      <c r="E214" s="120"/>
      <c r="F214" s="46"/>
      <c r="G214" s="128" t="str">
        <f t="shared" si="30"/>
        <v/>
      </c>
      <c r="H214" s="43"/>
      <c r="I214" s="43"/>
      <c r="J214" s="43"/>
      <c r="K214" s="43"/>
      <c r="L214" s="43"/>
      <c r="M214" s="43"/>
      <c r="N214" s="48"/>
      <c r="T214" s="5">
        <f t="shared" si="26"/>
        <v>0</v>
      </c>
      <c r="U214" s="5">
        <f t="shared" si="27"/>
        <v>0</v>
      </c>
      <c r="V214" s="5">
        <f t="shared" si="28"/>
        <v>0</v>
      </c>
    </row>
    <row r="215" spans="2:22" outlineLevel="1" x14ac:dyDescent="0.15">
      <c r="B215" s="90">
        <f t="shared" si="29"/>
        <v>212</v>
      </c>
      <c r="C215" s="44" t="s">
        <v>221</v>
      </c>
      <c r="D215" s="45" t="str">
        <f t="shared" si="31"/>
        <v>木</v>
      </c>
      <c r="E215" s="120"/>
      <c r="F215" s="46"/>
      <c r="G215" s="128" t="str">
        <f t="shared" si="30"/>
        <v/>
      </c>
      <c r="H215" s="43"/>
      <c r="I215" s="43"/>
      <c r="J215" s="43"/>
      <c r="K215" s="43"/>
      <c r="L215" s="43"/>
      <c r="M215" s="43"/>
      <c r="N215" s="48"/>
      <c r="T215" s="5">
        <f t="shared" si="26"/>
        <v>0</v>
      </c>
      <c r="U215" s="5">
        <f t="shared" si="27"/>
        <v>0</v>
      </c>
      <c r="V215" s="5">
        <f t="shared" si="28"/>
        <v>0</v>
      </c>
    </row>
    <row r="216" spans="2:22" outlineLevel="1" x14ac:dyDescent="0.15">
      <c r="B216" s="90">
        <f t="shared" si="29"/>
        <v>213</v>
      </c>
      <c r="C216" s="44" t="s">
        <v>222</v>
      </c>
      <c r="D216" s="45" t="str">
        <f t="shared" si="31"/>
        <v>金</v>
      </c>
      <c r="E216" s="120"/>
      <c r="F216" s="46"/>
      <c r="G216" s="128" t="str">
        <f t="shared" si="30"/>
        <v/>
      </c>
      <c r="H216" s="43"/>
      <c r="I216" s="43"/>
      <c r="J216" s="43"/>
      <c r="K216" s="43"/>
      <c r="L216" s="43"/>
      <c r="M216" s="43"/>
      <c r="N216" s="48"/>
      <c r="T216" s="5">
        <f t="shared" si="26"/>
        <v>0</v>
      </c>
      <c r="U216" s="5">
        <f t="shared" si="27"/>
        <v>0</v>
      </c>
      <c r="V216" s="5">
        <f t="shared" si="28"/>
        <v>0</v>
      </c>
    </row>
    <row r="217" spans="2:22" x14ac:dyDescent="0.15">
      <c r="B217" s="90">
        <f t="shared" si="29"/>
        <v>214</v>
      </c>
      <c r="C217" s="44" t="s">
        <v>223</v>
      </c>
      <c r="D217" s="45" t="str">
        <f t="shared" si="31"/>
        <v>土</v>
      </c>
      <c r="E217" s="43"/>
      <c r="F217" s="43"/>
      <c r="G217" s="128" t="str">
        <f t="shared" si="30"/>
        <v/>
      </c>
      <c r="H217" s="43"/>
      <c r="I217" s="43"/>
      <c r="J217" s="43"/>
      <c r="K217" s="43"/>
      <c r="L217" s="43"/>
      <c r="M217" s="116"/>
      <c r="N217" s="48"/>
      <c r="T217" s="5">
        <f>E217</f>
        <v>0</v>
      </c>
      <c r="U217" s="5">
        <f>H217</f>
        <v>0</v>
      </c>
      <c r="V217" s="5">
        <f>T217+U217</f>
        <v>0</v>
      </c>
    </row>
    <row r="218" spans="2:22" outlineLevel="1" x14ac:dyDescent="0.15">
      <c r="B218" s="90">
        <f t="shared" si="29"/>
        <v>215</v>
      </c>
      <c r="C218" s="44" t="s">
        <v>224</v>
      </c>
      <c r="D218" s="45" t="str">
        <f t="shared" si="31"/>
        <v>日</v>
      </c>
      <c r="E218" s="43"/>
      <c r="F218" s="43"/>
      <c r="G218" s="128" t="str">
        <f t="shared" si="30"/>
        <v/>
      </c>
      <c r="H218" s="43"/>
      <c r="I218" s="43"/>
      <c r="J218" s="43"/>
      <c r="K218" s="43"/>
      <c r="L218" s="43"/>
      <c r="M218" s="116"/>
      <c r="N218" s="48"/>
      <c r="T218" s="5">
        <f>T217+E218</f>
        <v>0</v>
      </c>
      <c r="U218" s="5">
        <f>U217+H218</f>
        <v>0</v>
      </c>
      <c r="V218" s="5">
        <f>T218+U218</f>
        <v>0</v>
      </c>
    </row>
    <row r="219" spans="2:22" ht="15" customHeight="1" outlineLevel="1" x14ac:dyDescent="0.15">
      <c r="B219" s="90">
        <f t="shared" si="29"/>
        <v>216</v>
      </c>
      <c r="C219" s="44" t="s">
        <v>225</v>
      </c>
      <c r="D219" s="45" t="str">
        <f t="shared" si="31"/>
        <v>月</v>
      </c>
      <c r="E219" s="121"/>
      <c r="F219" s="122"/>
      <c r="G219" s="128" t="str">
        <f t="shared" si="30"/>
        <v/>
      </c>
      <c r="H219" s="43"/>
      <c r="I219" s="43"/>
      <c r="J219" s="43"/>
      <c r="K219" s="43"/>
      <c r="L219" s="43"/>
      <c r="M219" s="119"/>
      <c r="N219" s="48"/>
      <c r="T219" s="5">
        <f>T218+E219</f>
        <v>0</v>
      </c>
      <c r="U219" s="5">
        <f>U218+H219</f>
        <v>0</v>
      </c>
      <c r="V219" s="5">
        <f>T219+U219</f>
        <v>0</v>
      </c>
    </row>
    <row r="220" spans="2:22" outlineLevel="1" x14ac:dyDescent="0.15">
      <c r="B220" s="90">
        <f t="shared" si="29"/>
        <v>217</v>
      </c>
      <c r="C220" s="44" t="s">
        <v>226</v>
      </c>
      <c r="D220" s="45" t="str">
        <f t="shared" si="31"/>
        <v>火</v>
      </c>
      <c r="E220" s="121"/>
      <c r="F220" s="122"/>
      <c r="G220" s="128" t="str">
        <f t="shared" si="30"/>
        <v/>
      </c>
      <c r="H220" s="43"/>
      <c r="I220" s="43"/>
      <c r="J220" s="43"/>
      <c r="K220" s="43"/>
      <c r="L220" s="43"/>
      <c r="M220" s="116"/>
      <c r="N220" s="48"/>
      <c r="T220" s="5">
        <f t="shared" ref="T220:T247" si="32">T219+E220</f>
        <v>0</v>
      </c>
      <c r="U220" s="5">
        <f t="shared" ref="U220:U247" si="33">U219+H220</f>
        <v>0</v>
      </c>
      <c r="V220" s="5">
        <f t="shared" ref="V220:V247" si="34">T220+U220</f>
        <v>0</v>
      </c>
    </row>
    <row r="221" spans="2:22" outlineLevel="1" x14ac:dyDescent="0.15">
      <c r="B221" s="90">
        <f t="shared" si="29"/>
        <v>218</v>
      </c>
      <c r="C221" s="44" t="s">
        <v>227</v>
      </c>
      <c r="D221" s="45" t="str">
        <f t="shared" si="31"/>
        <v>水</v>
      </c>
      <c r="E221" s="120"/>
      <c r="F221" s="46"/>
      <c r="G221" s="128" t="str">
        <f t="shared" si="30"/>
        <v/>
      </c>
      <c r="H221" s="43"/>
      <c r="I221" s="43"/>
      <c r="J221" s="43"/>
      <c r="K221" s="43"/>
      <c r="L221" s="43"/>
      <c r="M221" s="116"/>
      <c r="N221" s="48"/>
      <c r="T221" s="5">
        <f t="shared" si="32"/>
        <v>0</v>
      </c>
      <c r="U221" s="5">
        <f t="shared" si="33"/>
        <v>0</v>
      </c>
      <c r="V221" s="5">
        <f t="shared" si="34"/>
        <v>0</v>
      </c>
    </row>
    <row r="222" spans="2:22" outlineLevel="1" x14ac:dyDescent="0.15">
      <c r="B222" s="90">
        <f t="shared" si="29"/>
        <v>219</v>
      </c>
      <c r="C222" s="44" t="s">
        <v>228</v>
      </c>
      <c r="D222" s="45" t="str">
        <f t="shared" si="31"/>
        <v>木</v>
      </c>
      <c r="E222" s="120"/>
      <c r="F222" s="46"/>
      <c r="G222" s="128" t="str">
        <f t="shared" si="30"/>
        <v/>
      </c>
      <c r="H222" s="43"/>
      <c r="I222" s="43"/>
      <c r="J222" s="43"/>
      <c r="K222" s="43"/>
      <c r="L222" s="43"/>
      <c r="M222" s="116"/>
      <c r="N222" s="48"/>
      <c r="T222" s="5">
        <f t="shared" si="32"/>
        <v>0</v>
      </c>
      <c r="U222" s="5">
        <f t="shared" si="33"/>
        <v>0</v>
      </c>
      <c r="V222" s="5">
        <f t="shared" si="34"/>
        <v>0</v>
      </c>
    </row>
    <row r="223" spans="2:22" ht="15.75" customHeight="1" outlineLevel="1" x14ac:dyDescent="0.15">
      <c r="B223" s="90">
        <f t="shared" si="29"/>
        <v>220</v>
      </c>
      <c r="C223" s="44" t="s">
        <v>229</v>
      </c>
      <c r="D223" s="45" t="str">
        <f t="shared" si="31"/>
        <v>金</v>
      </c>
      <c r="E223" s="120"/>
      <c r="F223" s="46"/>
      <c r="G223" s="128" t="str">
        <f t="shared" si="30"/>
        <v/>
      </c>
      <c r="H223" s="43"/>
      <c r="I223" s="43"/>
      <c r="J223" s="43"/>
      <c r="K223" s="43"/>
      <c r="L223" s="43"/>
      <c r="M223" s="119"/>
      <c r="N223" s="48"/>
      <c r="T223" s="5">
        <f t="shared" si="32"/>
        <v>0</v>
      </c>
      <c r="U223" s="5">
        <f t="shared" si="33"/>
        <v>0</v>
      </c>
      <c r="V223" s="5">
        <f t="shared" si="34"/>
        <v>0</v>
      </c>
    </row>
    <row r="224" spans="2:22" outlineLevel="1" x14ac:dyDescent="0.15">
      <c r="B224" s="90">
        <f t="shared" si="29"/>
        <v>221</v>
      </c>
      <c r="C224" s="44" t="s">
        <v>230</v>
      </c>
      <c r="D224" s="45" t="str">
        <f t="shared" si="31"/>
        <v>土</v>
      </c>
      <c r="E224" s="120"/>
      <c r="F224" s="46"/>
      <c r="G224" s="128" t="str">
        <f t="shared" si="30"/>
        <v/>
      </c>
      <c r="H224" s="43"/>
      <c r="I224" s="43"/>
      <c r="J224" s="43"/>
      <c r="K224" s="43"/>
      <c r="L224" s="43"/>
      <c r="M224" s="116"/>
      <c r="N224" s="48"/>
      <c r="T224" s="5">
        <f t="shared" si="32"/>
        <v>0</v>
      </c>
      <c r="U224" s="5">
        <f t="shared" si="33"/>
        <v>0</v>
      </c>
      <c r="V224" s="5">
        <f t="shared" si="34"/>
        <v>0</v>
      </c>
    </row>
    <row r="225" spans="2:22" ht="15" customHeight="1" outlineLevel="1" x14ac:dyDescent="0.15">
      <c r="B225" s="90">
        <f t="shared" si="29"/>
        <v>222</v>
      </c>
      <c r="C225" s="44" t="s">
        <v>231</v>
      </c>
      <c r="D225" s="45" t="str">
        <f t="shared" si="31"/>
        <v>日</v>
      </c>
      <c r="E225" s="120"/>
      <c r="F225" s="46"/>
      <c r="G225" s="128" t="str">
        <f t="shared" si="30"/>
        <v/>
      </c>
      <c r="H225" s="43"/>
      <c r="I225" s="43"/>
      <c r="J225" s="43"/>
      <c r="K225" s="43"/>
      <c r="L225" s="43"/>
      <c r="M225" s="119"/>
      <c r="N225" s="48"/>
      <c r="T225" s="5">
        <f t="shared" si="32"/>
        <v>0</v>
      </c>
      <c r="U225" s="5">
        <f t="shared" si="33"/>
        <v>0</v>
      </c>
      <c r="V225" s="5">
        <f t="shared" si="34"/>
        <v>0</v>
      </c>
    </row>
    <row r="226" spans="2:22" ht="15.75" customHeight="1" outlineLevel="1" x14ac:dyDescent="0.15">
      <c r="B226" s="90">
        <f t="shared" si="29"/>
        <v>223</v>
      </c>
      <c r="C226" s="44" t="s">
        <v>232</v>
      </c>
      <c r="D226" s="45" t="str">
        <f t="shared" si="31"/>
        <v>月</v>
      </c>
      <c r="E226" s="120"/>
      <c r="F226" s="46"/>
      <c r="G226" s="128" t="str">
        <f t="shared" si="30"/>
        <v/>
      </c>
      <c r="H226" s="43"/>
      <c r="I226" s="43"/>
      <c r="J226" s="43"/>
      <c r="K226" s="43"/>
      <c r="L226" s="43"/>
      <c r="M226" s="119"/>
      <c r="N226" s="48"/>
      <c r="T226" s="5">
        <f t="shared" si="32"/>
        <v>0</v>
      </c>
      <c r="U226" s="5">
        <f t="shared" si="33"/>
        <v>0</v>
      </c>
      <c r="V226" s="5">
        <f t="shared" si="34"/>
        <v>0</v>
      </c>
    </row>
    <row r="227" spans="2:22" ht="15" customHeight="1" outlineLevel="1" x14ac:dyDescent="0.15">
      <c r="B227" s="90">
        <f t="shared" si="29"/>
        <v>224</v>
      </c>
      <c r="C227" s="44" t="s">
        <v>233</v>
      </c>
      <c r="D227" s="45" t="str">
        <f t="shared" si="31"/>
        <v>火</v>
      </c>
      <c r="E227" s="120"/>
      <c r="F227" s="46"/>
      <c r="G227" s="128" t="str">
        <f t="shared" si="30"/>
        <v/>
      </c>
      <c r="H227" s="43"/>
      <c r="I227" s="43"/>
      <c r="J227" s="43"/>
      <c r="K227" s="43"/>
      <c r="L227" s="43"/>
      <c r="M227" s="119"/>
      <c r="N227" s="48"/>
      <c r="T227" s="5">
        <f t="shared" si="32"/>
        <v>0</v>
      </c>
      <c r="U227" s="5">
        <f t="shared" si="33"/>
        <v>0</v>
      </c>
      <c r="V227" s="5">
        <f t="shared" si="34"/>
        <v>0</v>
      </c>
    </row>
    <row r="228" spans="2:22" outlineLevel="1" x14ac:dyDescent="0.15">
      <c r="B228" s="90">
        <f t="shared" si="29"/>
        <v>225</v>
      </c>
      <c r="C228" s="44" t="s">
        <v>234</v>
      </c>
      <c r="D228" s="45" t="str">
        <f t="shared" si="31"/>
        <v>水</v>
      </c>
      <c r="E228" s="120"/>
      <c r="F228" s="46"/>
      <c r="G228" s="128" t="str">
        <f t="shared" si="30"/>
        <v/>
      </c>
      <c r="H228" s="43"/>
      <c r="I228" s="43"/>
      <c r="J228" s="43"/>
      <c r="K228" s="43"/>
      <c r="L228" s="43"/>
      <c r="M228" s="116"/>
      <c r="N228" s="48"/>
      <c r="T228" s="5">
        <f t="shared" si="32"/>
        <v>0</v>
      </c>
      <c r="U228" s="5">
        <f t="shared" si="33"/>
        <v>0</v>
      </c>
      <c r="V228" s="5">
        <f t="shared" si="34"/>
        <v>0</v>
      </c>
    </row>
    <row r="229" spans="2:22" outlineLevel="1" x14ac:dyDescent="0.15">
      <c r="B229" s="90">
        <f t="shared" si="29"/>
        <v>226</v>
      </c>
      <c r="C229" s="44" t="s">
        <v>235</v>
      </c>
      <c r="D229" s="45" t="str">
        <f t="shared" si="31"/>
        <v>木</v>
      </c>
      <c r="E229" s="120"/>
      <c r="F229" s="46"/>
      <c r="G229" s="128" t="str">
        <f t="shared" si="30"/>
        <v/>
      </c>
      <c r="H229" s="43"/>
      <c r="I229" s="43"/>
      <c r="J229" s="43"/>
      <c r="K229" s="43"/>
      <c r="L229" s="43"/>
      <c r="M229" s="116"/>
      <c r="N229" s="48"/>
      <c r="T229" s="5">
        <f t="shared" si="32"/>
        <v>0</v>
      </c>
      <c r="U229" s="5">
        <f t="shared" si="33"/>
        <v>0</v>
      </c>
      <c r="V229" s="5">
        <f t="shared" si="34"/>
        <v>0</v>
      </c>
    </row>
    <row r="230" spans="2:22" ht="17.25" customHeight="1" outlineLevel="1" x14ac:dyDescent="0.15">
      <c r="B230" s="90">
        <f t="shared" si="29"/>
        <v>227</v>
      </c>
      <c r="C230" s="44" t="s">
        <v>236</v>
      </c>
      <c r="D230" s="45" t="str">
        <f t="shared" si="31"/>
        <v>金</v>
      </c>
      <c r="E230" s="120"/>
      <c r="F230" s="46"/>
      <c r="G230" s="128" t="str">
        <f t="shared" si="30"/>
        <v/>
      </c>
      <c r="H230" s="43"/>
      <c r="I230" s="43"/>
      <c r="J230" s="43"/>
      <c r="K230" s="43"/>
      <c r="L230" s="43"/>
      <c r="M230" s="119"/>
      <c r="N230" s="48"/>
      <c r="T230" s="5">
        <f t="shared" si="32"/>
        <v>0</v>
      </c>
      <c r="U230" s="5">
        <f t="shared" si="33"/>
        <v>0</v>
      </c>
      <c r="V230" s="5">
        <f t="shared" si="34"/>
        <v>0</v>
      </c>
    </row>
    <row r="231" spans="2:22" ht="18" customHeight="1" outlineLevel="1" x14ac:dyDescent="0.15">
      <c r="B231" s="90">
        <f t="shared" si="29"/>
        <v>228</v>
      </c>
      <c r="C231" s="44" t="s">
        <v>237</v>
      </c>
      <c r="D231" s="45" t="str">
        <f t="shared" si="31"/>
        <v>土</v>
      </c>
      <c r="E231" s="120"/>
      <c r="F231" s="46"/>
      <c r="G231" s="128" t="str">
        <f t="shared" si="30"/>
        <v/>
      </c>
      <c r="H231" s="43"/>
      <c r="I231" s="43"/>
      <c r="J231" s="43"/>
      <c r="K231" s="43"/>
      <c r="L231" s="43"/>
      <c r="M231" s="119"/>
      <c r="N231" s="48"/>
      <c r="T231" s="5">
        <f t="shared" si="32"/>
        <v>0</v>
      </c>
      <c r="U231" s="5">
        <f t="shared" si="33"/>
        <v>0</v>
      </c>
      <c r="V231" s="5">
        <f t="shared" si="34"/>
        <v>0</v>
      </c>
    </row>
    <row r="232" spans="2:22" outlineLevel="1" x14ac:dyDescent="0.15">
      <c r="B232" s="90">
        <f t="shared" si="29"/>
        <v>229</v>
      </c>
      <c r="C232" s="44" t="s">
        <v>238</v>
      </c>
      <c r="D232" s="45" t="str">
        <f t="shared" si="31"/>
        <v>日</v>
      </c>
      <c r="E232" s="43"/>
      <c r="F232" s="43"/>
      <c r="G232" s="128" t="str">
        <f t="shared" si="30"/>
        <v/>
      </c>
      <c r="H232" s="43"/>
      <c r="I232" s="43"/>
      <c r="J232" s="43"/>
      <c r="K232" s="43"/>
      <c r="L232" s="43"/>
      <c r="M232" s="116"/>
      <c r="N232" s="48"/>
      <c r="T232" s="5">
        <f t="shared" si="32"/>
        <v>0</v>
      </c>
      <c r="U232" s="5">
        <f t="shared" si="33"/>
        <v>0</v>
      </c>
      <c r="V232" s="5">
        <f t="shared" si="34"/>
        <v>0</v>
      </c>
    </row>
    <row r="233" spans="2:22" outlineLevel="1" x14ac:dyDescent="0.15">
      <c r="B233" s="90">
        <f t="shared" si="29"/>
        <v>230</v>
      </c>
      <c r="C233" s="44" t="s">
        <v>239</v>
      </c>
      <c r="D233" s="45" t="str">
        <f t="shared" si="31"/>
        <v>月</v>
      </c>
      <c r="E233" s="43"/>
      <c r="F233" s="43"/>
      <c r="G233" s="128" t="str">
        <f t="shared" si="30"/>
        <v/>
      </c>
      <c r="H233" s="43"/>
      <c r="I233" s="43"/>
      <c r="J233" s="43"/>
      <c r="K233" s="43"/>
      <c r="L233" s="43"/>
      <c r="M233" s="116"/>
      <c r="N233" s="48"/>
      <c r="T233" s="5">
        <f t="shared" si="32"/>
        <v>0</v>
      </c>
      <c r="U233" s="5">
        <f t="shared" si="33"/>
        <v>0</v>
      </c>
      <c r="V233" s="5">
        <f t="shared" si="34"/>
        <v>0</v>
      </c>
    </row>
    <row r="234" spans="2:22" outlineLevel="1" x14ac:dyDescent="0.15">
      <c r="B234" s="90">
        <f t="shared" si="29"/>
        <v>231</v>
      </c>
      <c r="C234" s="44" t="s">
        <v>240</v>
      </c>
      <c r="D234" s="45" t="str">
        <f t="shared" si="31"/>
        <v>火</v>
      </c>
      <c r="E234" s="43"/>
      <c r="F234" s="46"/>
      <c r="G234" s="128" t="str">
        <f t="shared" si="30"/>
        <v/>
      </c>
      <c r="H234" s="43"/>
      <c r="I234" s="43"/>
      <c r="J234" s="43"/>
      <c r="K234" s="43"/>
      <c r="L234" s="43"/>
      <c r="M234" s="116"/>
      <c r="N234" s="48"/>
      <c r="T234" s="5">
        <f t="shared" si="32"/>
        <v>0</v>
      </c>
      <c r="U234" s="5">
        <f t="shared" si="33"/>
        <v>0</v>
      </c>
      <c r="V234" s="5">
        <f t="shared" si="34"/>
        <v>0</v>
      </c>
    </row>
    <row r="235" spans="2:22" outlineLevel="1" x14ac:dyDescent="0.15">
      <c r="B235" s="90">
        <f t="shared" si="29"/>
        <v>232</v>
      </c>
      <c r="C235" s="44" t="s">
        <v>241</v>
      </c>
      <c r="D235" s="45" t="str">
        <f t="shared" si="31"/>
        <v>水</v>
      </c>
      <c r="E235" s="43"/>
      <c r="F235" s="43"/>
      <c r="G235" s="128" t="str">
        <f t="shared" si="30"/>
        <v/>
      </c>
      <c r="H235" s="43"/>
      <c r="I235" s="43"/>
      <c r="J235" s="43"/>
      <c r="K235" s="43"/>
      <c r="L235" s="43"/>
      <c r="M235" s="116"/>
      <c r="N235" s="48"/>
      <c r="T235" s="5">
        <f t="shared" si="32"/>
        <v>0</v>
      </c>
      <c r="U235" s="5">
        <f t="shared" si="33"/>
        <v>0</v>
      </c>
      <c r="V235" s="5">
        <f t="shared" si="34"/>
        <v>0</v>
      </c>
    </row>
    <row r="236" spans="2:22" ht="16.5" customHeight="1" outlineLevel="1" x14ac:dyDescent="0.15">
      <c r="B236" s="90">
        <f t="shared" si="29"/>
        <v>233</v>
      </c>
      <c r="C236" s="44" t="s">
        <v>242</v>
      </c>
      <c r="D236" s="45" t="str">
        <f t="shared" si="31"/>
        <v>木</v>
      </c>
      <c r="E236" s="43"/>
      <c r="F236" s="46"/>
      <c r="G236" s="128" t="str">
        <f t="shared" si="30"/>
        <v/>
      </c>
      <c r="H236" s="43"/>
      <c r="I236" s="43"/>
      <c r="J236" s="47"/>
      <c r="K236" s="43"/>
      <c r="L236" s="43"/>
      <c r="M236" s="119"/>
      <c r="N236" s="48"/>
      <c r="T236" s="5">
        <f t="shared" si="32"/>
        <v>0</v>
      </c>
      <c r="U236" s="5">
        <f t="shared" si="33"/>
        <v>0</v>
      </c>
      <c r="V236" s="5">
        <f t="shared" si="34"/>
        <v>0</v>
      </c>
    </row>
    <row r="237" spans="2:22" outlineLevel="1" x14ac:dyDescent="0.15">
      <c r="B237" s="90">
        <f t="shared" si="29"/>
        <v>234</v>
      </c>
      <c r="C237" s="44" t="s">
        <v>243</v>
      </c>
      <c r="D237" s="45" t="str">
        <f t="shared" si="31"/>
        <v>金</v>
      </c>
      <c r="E237" s="43"/>
      <c r="F237" s="43"/>
      <c r="G237" s="128" t="str">
        <f t="shared" si="30"/>
        <v/>
      </c>
      <c r="H237" s="43"/>
      <c r="I237" s="43"/>
      <c r="J237" s="43"/>
      <c r="K237" s="43"/>
      <c r="L237" s="43"/>
      <c r="M237" s="116"/>
      <c r="N237" s="48"/>
      <c r="T237" s="5">
        <f t="shared" si="32"/>
        <v>0</v>
      </c>
      <c r="U237" s="5">
        <f t="shared" si="33"/>
        <v>0</v>
      </c>
      <c r="V237" s="5">
        <f t="shared" si="34"/>
        <v>0</v>
      </c>
    </row>
    <row r="238" spans="2:22" outlineLevel="1" x14ac:dyDescent="0.15">
      <c r="B238" s="90">
        <f t="shared" si="29"/>
        <v>235</v>
      </c>
      <c r="C238" s="44" t="s">
        <v>244</v>
      </c>
      <c r="D238" s="45" t="str">
        <f t="shared" si="31"/>
        <v>土</v>
      </c>
      <c r="E238" s="43"/>
      <c r="F238" s="46"/>
      <c r="G238" s="128" t="str">
        <f t="shared" si="30"/>
        <v/>
      </c>
      <c r="H238" s="43"/>
      <c r="I238" s="43"/>
      <c r="J238" s="43"/>
      <c r="K238" s="43"/>
      <c r="L238" s="43"/>
      <c r="M238" s="116"/>
      <c r="N238" s="48"/>
      <c r="T238" s="5">
        <f t="shared" si="32"/>
        <v>0</v>
      </c>
      <c r="U238" s="5">
        <f t="shared" si="33"/>
        <v>0</v>
      </c>
      <c r="V238" s="5">
        <f t="shared" si="34"/>
        <v>0</v>
      </c>
    </row>
    <row r="239" spans="2:22" ht="15" customHeight="1" outlineLevel="1" x14ac:dyDescent="0.15">
      <c r="B239" s="90">
        <f t="shared" si="29"/>
        <v>236</v>
      </c>
      <c r="C239" s="44" t="s">
        <v>245</v>
      </c>
      <c r="D239" s="45" t="str">
        <f t="shared" si="31"/>
        <v>日</v>
      </c>
      <c r="E239" s="43"/>
      <c r="F239" s="46"/>
      <c r="G239" s="128" t="str">
        <f t="shared" si="30"/>
        <v/>
      </c>
      <c r="H239" s="43"/>
      <c r="I239" s="46"/>
      <c r="J239" s="47"/>
      <c r="K239" s="43"/>
      <c r="L239" s="43"/>
      <c r="M239" s="119"/>
      <c r="N239" s="48"/>
      <c r="T239" s="5">
        <f t="shared" si="32"/>
        <v>0</v>
      </c>
      <c r="U239" s="5">
        <f t="shared" si="33"/>
        <v>0</v>
      </c>
      <c r="V239" s="5">
        <f t="shared" si="34"/>
        <v>0</v>
      </c>
    </row>
    <row r="240" spans="2:22" outlineLevel="1" x14ac:dyDescent="0.15">
      <c r="B240" s="90">
        <f t="shared" si="29"/>
        <v>237</v>
      </c>
      <c r="C240" s="44" t="s">
        <v>246</v>
      </c>
      <c r="D240" s="45" t="str">
        <f t="shared" si="31"/>
        <v>月</v>
      </c>
      <c r="E240" s="43"/>
      <c r="F240" s="43"/>
      <c r="G240" s="128" t="str">
        <f t="shared" si="30"/>
        <v/>
      </c>
      <c r="H240" s="43"/>
      <c r="I240" s="43"/>
      <c r="J240" s="43"/>
      <c r="K240" s="43"/>
      <c r="L240" s="43"/>
      <c r="M240" s="116"/>
      <c r="N240" s="48"/>
      <c r="T240" s="5">
        <f t="shared" si="32"/>
        <v>0</v>
      </c>
      <c r="U240" s="5">
        <f t="shared" si="33"/>
        <v>0</v>
      </c>
      <c r="V240" s="5">
        <f t="shared" si="34"/>
        <v>0</v>
      </c>
    </row>
    <row r="241" spans="2:22" outlineLevel="1" x14ac:dyDescent="0.15">
      <c r="B241" s="90">
        <f t="shared" si="29"/>
        <v>238</v>
      </c>
      <c r="C241" s="44" t="s">
        <v>247</v>
      </c>
      <c r="D241" s="45" t="str">
        <f t="shared" si="31"/>
        <v>火</v>
      </c>
      <c r="E241" s="43"/>
      <c r="F241" s="43"/>
      <c r="G241" s="128" t="str">
        <f t="shared" si="30"/>
        <v/>
      </c>
      <c r="H241" s="43"/>
      <c r="I241" s="43"/>
      <c r="J241" s="43"/>
      <c r="K241" s="43"/>
      <c r="L241" s="43"/>
      <c r="M241" s="116"/>
      <c r="N241" s="48"/>
      <c r="T241" s="5">
        <f t="shared" si="32"/>
        <v>0</v>
      </c>
      <c r="U241" s="5">
        <f t="shared" si="33"/>
        <v>0</v>
      </c>
      <c r="V241" s="5">
        <f t="shared" si="34"/>
        <v>0</v>
      </c>
    </row>
    <row r="242" spans="2:22" outlineLevel="1" x14ac:dyDescent="0.15">
      <c r="B242" s="90">
        <f t="shared" si="29"/>
        <v>239</v>
      </c>
      <c r="C242" s="44" t="s">
        <v>248</v>
      </c>
      <c r="D242" s="45" t="str">
        <f t="shared" si="31"/>
        <v>水</v>
      </c>
      <c r="E242" s="43"/>
      <c r="F242" s="43"/>
      <c r="G242" s="128" t="str">
        <f t="shared" si="30"/>
        <v/>
      </c>
      <c r="H242" s="43"/>
      <c r="I242" s="43"/>
      <c r="J242" s="43"/>
      <c r="K242" s="43"/>
      <c r="L242" s="43"/>
      <c r="M242" s="116"/>
      <c r="N242" s="48"/>
      <c r="T242" s="5">
        <f t="shared" si="32"/>
        <v>0</v>
      </c>
      <c r="U242" s="5">
        <f t="shared" si="33"/>
        <v>0</v>
      </c>
      <c r="V242" s="5">
        <f t="shared" si="34"/>
        <v>0</v>
      </c>
    </row>
    <row r="243" spans="2:22" outlineLevel="1" x14ac:dyDescent="0.15">
      <c r="B243" s="90">
        <f t="shared" si="29"/>
        <v>240</v>
      </c>
      <c r="C243" s="44" t="s">
        <v>249</v>
      </c>
      <c r="D243" s="45" t="str">
        <f t="shared" si="31"/>
        <v>木</v>
      </c>
      <c r="E243" s="43"/>
      <c r="F243" s="46"/>
      <c r="G243" s="128" t="str">
        <f t="shared" si="30"/>
        <v/>
      </c>
      <c r="H243" s="43"/>
      <c r="I243" s="46"/>
      <c r="J243" s="43"/>
      <c r="K243" s="43"/>
      <c r="L243" s="43"/>
      <c r="M243" s="116"/>
      <c r="N243" s="48"/>
      <c r="T243" s="5">
        <f t="shared" si="32"/>
        <v>0</v>
      </c>
      <c r="U243" s="5">
        <f t="shared" si="33"/>
        <v>0</v>
      </c>
      <c r="V243" s="5">
        <f t="shared" si="34"/>
        <v>0</v>
      </c>
    </row>
    <row r="244" spans="2:22" ht="19.5" customHeight="1" outlineLevel="1" x14ac:dyDescent="0.15">
      <c r="B244" s="90">
        <f t="shared" si="29"/>
        <v>241</v>
      </c>
      <c r="C244" s="44" t="s">
        <v>250</v>
      </c>
      <c r="D244" s="45" t="str">
        <f t="shared" si="31"/>
        <v>金</v>
      </c>
      <c r="E244" s="43"/>
      <c r="F244" s="46"/>
      <c r="G244" s="128" t="str">
        <f t="shared" si="30"/>
        <v/>
      </c>
      <c r="H244" s="43"/>
      <c r="I244" s="43"/>
      <c r="J244" s="43"/>
      <c r="K244" s="43"/>
      <c r="L244" s="43"/>
      <c r="M244" s="119"/>
      <c r="N244" s="48"/>
      <c r="T244" s="5">
        <f t="shared" si="32"/>
        <v>0</v>
      </c>
      <c r="U244" s="5">
        <f t="shared" si="33"/>
        <v>0</v>
      </c>
      <c r="V244" s="5">
        <f t="shared" si="34"/>
        <v>0</v>
      </c>
    </row>
    <row r="245" spans="2:22" outlineLevel="1" x14ac:dyDescent="0.15">
      <c r="B245" s="90">
        <f t="shared" si="29"/>
        <v>242</v>
      </c>
      <c r="C245" s="44" t="s">
        <v>251</v>
      </c>
      <c r="D245" s="45" t="str">
        <f t="shared" si="31"/>
        <v>土</v>
      </c>
      <c r="E245" s="43"/>
      <c r="F245" s="43"/>
      <c r="G245" s="128" t="str">
        <f t="shared" si="30"/>
        <v/>
      </c>
      <c r="H245" s="43"/>
      <c r="I245" s="43"/>
      <c r="J245" s="43"/>
      <c r="K245" s="43"/>
      <c r="L245" s="43"/>
      <c r="M245" s="116"/>
      <c r="N245" s="48"/>
      <c r="T245" s="5">
        <f t="shared" si="32"/>
        <v>0</v>
      </c>
      <c r="U245" s="5">
        <f t="shared" si="33"/>
        <v>0</v>
      </c>
      <c r="V245" s="5">
        <f t="shared" si="34"/>
        <v>0</v>
      </c>
    </row>
    <row r="246" spans="2:22" outlineLevel="1" x14ac:dyDescent="0.15">
      <c r="B246" s="90">
        <f t="shared" si="29"/>
        <v>243</v>
      </c>
      <c r="C246" s="44" t="s">
        <v>252</v>
      </c>
      <c r="D246" s="45" t="str">
        <f t="shared" si="31"/>
        <v>日</v>
      </c>
      <c r="E246" s="43"/>
      <c r="F246" s="43"/>
      <c r="G246" s="128" t="str">
        <f t="shared" si="30"/>
        <v/>
      </c>
      <c r="H246" s="43"/>
      <c r="I246" s="43"/>
      <c r="J246" s="43"/>
      <c r="K246" s="43"/>
      <c r="L246" s="43"/>
      <c r="M246" s="116"/>
      <c r="N246" s="48"/>
      <c r="T246" s="5">
        <f t="shared" si="32"/>
        <v>0</v>
      </c>
      <c r="U246" s="5">
        <f t="shared" si="33"/>
        <v>0</v>
      </c>
      <c r="V246" s="5">
        <f t="shared" si="34"/>
        <v>0</v>
      </c>
    </row>
    <row r="247" spans="2:22" outlineLevel="1" x14ac:dyDescent="0.15">
      <c r="B247" s="90">
        <f t="shared" si="29"/>
        <v>244</v>
      </c>
      <c r="C247" s="44" t="s">
        <v>253</v>
      </c>
      <c r="D247" s="45" t="str">
        <f t="shared" si="31"/>
        <v>月</v>
      </c>
      <c r="E247" s="43"/>
      <c r="F247" s="43"/>
      <c r="G247" s="128" t="str">
        <f t="shared" si="30"/>
        <v/>
      </c>
      <c r="H247" s="43"/>
      <c r="I247" s="43"/>
      <c r="J247" s="43"/>
      <c r="K247" s="43"/>
      <c r="L247" s="43"/>
      <c r="M247" s="116"/>
      <c r="N247" s="48"/>
      <c r="T247" s="5">
        <f t="shared" si="32"/>
        <v>0</v>
      </c>
      <c r="U247" s="5">
        <f t="shared" si="33"/>
        <v>0</v>
      </c>
      <c r="V247" s="5">
        <f t="shared" si="34"/>
        <v>0</v>
      </c>
    </row>
    <row r="248" spans="2:22" ht="18.75" customHeight="1" x14ac:dyDescent="0.15">
      <c r="B248" s="90">
        <f t="shared" si="29"/>
        <v>245</v>
      </c>
      <c r="C248" s="44" t="s">
        <v>254</v>
      </c>
      <c r="D248" s="45" t="str">
        <f t="shared" si="31"/>
        <v>火</v>
      </c>
      <c r="E248" s="43"/>
      <c r="F248" s="46"/>
      <c r="G248" s="128" t="str">
        <f t="shared" si="30"/>
        <v/>
      </c>
      <c r="H248" s="43"/>
      <c r="I248" s="43"/>
      <c r="J248" s="47"/>
      <c r="K248" s="43"/>
      <c r="L248" s="43"/>
      <c r="M248" s="119"/>
      <c r="N248" s="48"/>
      <c r="T248" s="5">
        <f>E248</f>
        <v>0</v>
      </c>
      <c r="U248" s="5">
        <f>H248</f>
        <v>0</v>
      </c>
      <c r="V248" s="5">
        <f>T248+U248</f>
        <v>0</v>
      </c>
    </row>
    <row r="249" spans="2:22" ht="18.75" customHeight="1" outlineLevel="1" x14ac:dyDescent="0.15">
      <c r="B249" s="90">
        <f t="shared" si="29"/>
        <v>246</v>
      </c>
      <c r="C249" s="44" t="s">
        <v>255</v>
      </c>
      <c r="D249" s="45" t="str">
        <f t="shared" si="31"/>
        <v>水</v>
      </c>
      <c r="E249" s="43"/>
      <c r="F249" s="46"/>
      <c r="G249" s="128" t="str">
        <f t="shared" si="30"/>
        <v/>
      </c>
      <c r="H249" s="43"/>
      <c r="I249" s="43"/>
      <c r="J249" s="47"/>
      <c r="K249" s="43"/>
      <c r="L249" s="43"/>
      <c r="M249" s="119"/>
      <c r="N249" s="48"/>
      <c r="T249" s="5">
        <f>T248+E249</f>
        <v>0</v>
      </c>
      <c r="U249" s="5">
        <f>U248+H249</f>
        <v>0</v>
      </c>
      <c r="V249" s="5">
        <f>T249+U249</f>
        <v>0</v>
      </c>
    </row>
    <row r="250" spans="2:22" outlineLevel="1" x14ac:dyDescent="0.15">
      <c r="B250" s="90">
        <f t="shared" si="29"/>
        <v>247</v>
      </c>
      <c r="C250" s="44" t="s">
        <v>256</v>
      </c>
      <c r="D250" s="45" t="str">
        <f t="shared" si="31"/>
        <v>木</v>
      </c>
      <c r="E250" s="43"/>
      <c r="F250" s="43"/>
      <c r="G250" s="128" t="str">
        <f t="shared" si="30"/>
        <v/>
      </c>
      <c r="H250" s="43"/>
      <c r="I250" s="43"/>
      <c r="J250" s="43"/>
      <c r="K250" s="43"/>
      <c r="L250" s="43"/>
      <c r="M250" s="116"/>
      <c r="N250" s="48"/>
      <c r="T250" s="5">
        <f>T249+E250</f>
        <v>0</v>
      </c>
      <c r="U250" s="5">
        <f>U249+H250</f>
        <v>0</v>
      </c>
      <c r="V250" s="5">
        <f>T250+U250</f>
        <v>0</v>
      </c>
    </row>
    <row r="251" spans="2:22" outlineLevel="1" x14ac:dyDescent="0.15">
      <c r="B251" s="90">
        <f t="shared" si="29"/>
        <v>248</v>
      </c>
      <c r="C251" s="44" t="s">
        <v>257</v>
      </c>
      <c r="D251" s="45" t="str">
        <f t="shared" si="31"/>
        <v>金</v>
      </c>
      <c r="E251" s="43"/>
      <c r="F251" s="43"/>
      <c r="G251" s="128" t="str">
        <f t="shared" si="30"/>
        <v/>
      </c>
      <c r="H251" s="43"/>
      <c r="I251" s="43"/>
      <c r="J251" s="43"/>
      <c r="K251" s="43"/>
      <c r="L251" s="43"/>
      <c r="M251" s="116"/>
      <c r="N251" s="48"/>
      <c r="T251" s="5">
        <f t="shared" ref="T251:T277" si="35">T250+E251</f>
        <v>0</v>
      </c>
      <c r="U251" s="5">
        <f t="shared" ref="U251:U277" si="36">U250+H251</f>
        <v>0</v>
      </c>
      <c r="V251" s="5">
        <f t="shared" ref="V251:V277" si="37">T251+U251</f>
        <v>0</v>
      </c>
    </row>
    <row r="252" spans="2:22" outlineLevel="1" x14ac:dyDescent="0.15">
      <c r="B252" s="90">
        <f t="shared" si="29"/>
        <v>249</v>
      </c>
      <c r="C252" s="44" t="s">
        <v>258</v>
      </c>
      <c r="D252" s="45" t="str">
        <f t="shared" si="31"/>
        <v>土</v>
      </c>
      <c r="E252" s="43"/>
      <c r="F252" s="43"/>
      <c r="G252" s="128" t="str">
        <f t="shared" si="30"/>
        <v/>
      </c>
      <c r="H252" s="43"/>
      <c r="I252" s="43"/>
      <c r="J252" s="43"/>
      <c r="K252" s="43"/>
      <c r="L252" s="43"/>
      <c r="M252" s="116"/>
      <c r="N252" s="48"/>
      <c r="T252" s="5">
        <f t="shared" si="35"/>
        <v>0</v>
      </c>
      <c r="U252" s="5">
        <f t="shared" si="36"/>
        <v>0</v>
      </c>
      <c r="V252" s="5">
        <f t="shared" si="37"/>
        <v>0</v>
      </c>
    </row>
    <row r="253" spans="2:22" outlineLevel="1" x14ac:dyDescent="0.15">
      <c r="B253" s="90">
        <f t="shared" si="29"/>
        <v>250</v>
      </c>
      <c r="C253" s="44" t="s">
        <v>259</v>
      </c>
      <c r="D253" s="45" t="str">
        <f t="shared" si="31"/>
        <v>日</v>
      </c>
      <c r="E253" s="43"/>
      <c r="F253" s="43"/>
      <c r="G253" s="128" t="str">
        <f t="shared" si="30"/>
        <v/>
      </c>
      <c r="H253" s="43"/>
      <c r="I253" s="43"/>
      <c r="J253" s="43"/>
      <c r="K253" s="43"/>
      <c r="L253" s="43"/>
      <c r="M253" s="116"/>
      <c r="N253" s="48"/>
      <c r="T253" s="5">
        <f t="shared" si="35"/>
        <v>0</v>
      </c>
      <c r="U253" s="5">
        <f t="shared" si="36"/>
        <v>0</v>
      </c>
      <c r="V253" s="5">
        <f t="shared" si="37"/>
        <v>0</v>
      </c>
    </row>
    <row r="254" spans="2:22" outlineLevel="1" x14ac:dyDescent="0.15">
      <c r="B254" s="90">
        <f t="shared" si="29"/>
        <v>251</v>
      </c>
      <c r="C254" s="44" t="s">
        <v>260</v>
      </c>
      <c r="D254" s="45" t="str">
        <f t="shared" si="31"/>
        <v>月</v>
      </c>
      <c r="E254" s="43"/>
      <c r="F254" s="43"/>
      <c r="G254" s="128" t="str">
        <f t="shared" si="30"/>
        <v/>
      </c>
      <c r="H254" s="43"/>
      <c r="I254" s="43"/>
      <c r="J254" s="43"/>
      <c r="K254" s="43"/>
      <c r="L254" s="43"/>
      <c r="M254" s="116"/>
      <c r="N254" s="48"/>
      <c r="T254" s="5">
        <f t="shared" si="35"/>
        <v>0</v>
      </c>
      <c r="U254" s="5">
        <f t="shared" si="36"/>
        <v>0</v>
      </c>
      <c r="V254" s="5">
        <f t="shared" si="37"/>
        <v>0</v>
      </c>
    </row>
    <row r="255" spans="2:22" ht="19.5" customHeight="1" outlineLevel="1" x14ac:dyDescent="0.15">
      <c r="B255" s="90">
        <f t="shared" si="29"/>
        <v>252</v>
      </c>
      <c r="C255" s="44" t="s">
        <v>261</v>
      </c>
      <c r="D255" s="45" t="str">
        <f t="shared" si="31"/>
        <v>火</v>
      </c>
      <c r="E255" s="43"/>
      <c r="F255" s="46"/>
      <c r="G255" s="128" t="str">
        <f t="shared" si="30"/>
        <v/>
      </c>
      <c r="H255" s="43"/>
      <c r="I255" s="43"/>
      <c r="J255" s="47"/>
      <c r="K255" s="43"/>
      <c r="L255" s="43"/>
      <c r="M255" s="119"/>
      <c r="N255" s="48"/>
      <c r="T255" s="5">
        <f t="shared" si="35"/>
        <v>0</v>
      </c>
      <c r="U255" s="5">
        <f t="shared" si="36"/>
        <v>0</v>
      </c>
      <c r="V255" s="5">
        <f t="shared" si="37"/>
        <v>0</v>
      </c>
    </row>
    <row r="256" spans="2:22" ht="17.25" customHeight="1" outlineLevel="1" x14ac:dyDescent="0.15">
      <c r="B256" s="90">
        <f t="shared" si="29"/>
        <v>253</v>
      </c>
      <c r="C256" s="44" t="s">
        <v>262</v>
      </c>
      <c r="D256" s="45" t="str">
        <f t="shared" si="31"/>
        <v>水</v>
      </c>
      <c r="E256" s="43"/>
      <c r="F256" s="46"/>
      <c r="G256" s="128" t="str">
        <f t="shared" si="30"/>
        <v/>
      </c>
      <c r="H256" s="43"/>
      <c r="I256" s="43"/>
      <c r="J256" s="47"/>
      <c r="K256" s="43"/>
      <c r="L256" s="43"/>
      <c r="M256" s="119"/>
      <c r="N256" s="48"/>
      <c r="T256" s="5">
        <f t="shared" si="35"/>
        <v>0</v>
      </c>
      <c r="U256" s="5">
        <f t="shared" si="36"/>
        <v>0</v>
      </c>
      <c r="V256" s="5">
        <f t="shared" si="37"/>
        <v>0</v>
      </c>
    </row>
    <row r="257" spans="2:22" outlineLevel="1" x14ac:dyDescent="0.15">
      <c r="B257" s="90">
        <f t="shared" si="29"/>
        <v>254</v>
      </c>
      <c r="C257" s="44" t="s">
        <v>263</v>
      </c>
      <c r="D257" s="45" t="str">
        <f t="shared" si="31"/>
        <v>木</v>
      </c>
      <c r="E257" s="43"/>
      <c r="F257" s="43"/>
      <c r="G257" s="128" t="str">
        <f t="shared" si="30"/>
        <v/>
      </c>
      <c r="H257" s="43"/>
      <c r="I257" s="43"/>
      <c r="J257" s="43"/>
      <c r="K257" s="43"/>
      <c r="L257" s="43"/>
      <c r="M257" s="116"/>
      <c r="N257" s="48"/>
      <c r="T257" s="5">
        <f t="shared" si="35"/>
        <v>0</v>
      </c>
      <c r="U257" s="5">
        <f t="shared" si="36"/>
        <v>0</v>
      </c>
      <c r="V257" s="5">
        <f t="shared" si="37"/>
        <v>0</v>
      </c>
    </row>
    <row r="258" spans="2:22" outlineLevel="1" x14ac:dyDescent="0.15">
      <c r="B258" s="90">
        <f t="shared" ref="B258:B321" si="38">B257+1</f>
        <v>255</v>
      </c>
      <c r="C258" s="44" t="s">
        <v>264</v>
      </c>
      <c r="D258" s="45" t="str">
        <f t="shared" si="31"/>
        <v>金</v>
      </c>
      <c r="E258" s="43"/>
      <c r="F258" s="43"/>
      <c r="G258" s="128" t="str">
        <f t="shared" si="30"/>
        <v/>
      </c>
      <c r="H258" s="43"/>
      <c r="I258" s="43"/>
      <c r="J258" s="43"/>
      <c r="K258" s="43"/>
      <c r="L258" s="43"/>
      <c r="M258" s="116"/>
      <c r="N258" s="48"/>
      <c r="T258" s="5">
        <f t="shared" si="35"/>
        <v>0</v>
      </c>
      <c r="U258" s="5">
        <f t="shared" si="36"/>
        <v>0</v>
      </c>
      <c r="V258" s="5">
        <f t="shared" si="37"/>
        <v>0</v>
      </c>
    </row>
    <row r="259" spans="2:22" outlineLevel="1" x14ac:dyDescent="0.15">
      <c r="B259" s="90">
        <f t="shared" si="38"/>
        <v>256</v>
      </c>
      <c r="C259" s="44" t="s">
        <v>265</v>
      </c>
      <c r="D259" s="45" t="str">
        <f t="shared" si="31"/>
        <v>土</v>
      </c>
      <c r="E259" s="43"/>
      <c r="F259" s="43"/>
      <c r="G259" s="128" t="str">
        <f t="shared" si="30"/>
        <v/>
      </c>
      <c r="H259" s="43"/>
      <c r="I259" s="43"/>
      <c r="J259" s="43"/>
      <c r="K259" s="43"/>
      <c r="L259" s="43"/>
      <c r="M259" s="116"/>
      <c r="N259" s="48"/>
      <c r="T259" s="5">
        <f t="shared" si="35"/>
        <v>0</v>
      </c>
      <c r="U259" s="5">
        <f t="shared" si="36"/>
        <v>0</v>
      </c>
      <c r="V259" s="5">
        <f t="shared" si="37"/>
        <v>0</v>
      </c>
    </row>
    <row r="260" spans="2:22" ht="16.5" customHeight="1" outlineLevel="1" x14ac:dyDescent="0.15">
      <c r="B260" s="90">
        <f t="shared" si="38"/>
        <v>257</v>
      </c>
      <c r="C260" s="44" t="s">
        <v>266</v>
      </c>
      <c r="D260" s="45" t="str">
        <f t="shared" si="31"/>
        <v>日</v>
      </c>
      <c r="E260" s="43"/>
      <c r="F260" s="46"/>
      <c r="G260" s="128" t="str">
        <f t="shared" si="30"/>
        <v/>
      </c>
      <c r="H260" s="43"/>
      <c r="I260" s="43"/>
      <c r="J260" s="47"/>
      <c r="K260" s="43"/>
      <c r="L260" s="43"/>
      <c r="M260" s="119"/>
      <c r="N260" s="48"/>
      <c r="T260" s="5">
        <f t="shared" si="35"/>
        <v>0</v>
      </c>
      <c r="U260" s="5">
        <f t="shared" si="36"/>
        <v>0</v>
      </c>
      <c r="V260" s="5">
        <f t="shared" si="37"/>
        <v>0</v>
      </c>
    </row>
    <row r="261" spans="2:22" outlineLevel="1" x14ac:dyDescent="0.15">
      <c r="B261" s="90">
        <f t="shared" si="38"/>
        <v>258</v>
      </c>
      <c r="C261" s="44" t="s">
        <v>267</v>
      </c>
      <c r="D261" s="45" t="str">
        <f t="shared" si="31"/>
        <v>月</v>
      </c>
      <c r="E261" s="43"/>
      <c r="F261" s="43"/>
      <c r="G261" s="128" t="str">
        <f t="shared" ref="G261:G324" si="39">IF(E261&gt;0,F261/E261,"")</f>
        <v/>
      </c>
      <c r="H261" s="43"/>
      <c r="I261" s="43"/>
      <c r="J261" s="43"/>
      <c r="K261" s="43"/>
      <c r="L261" s="43"/>
      <c r="M261" s="116"/>
      <c r="N261" s="48"/>
      <c r="T261" s="5">
        <f t="shared" si="35"/>
        <v>0</v>
      </c>
      <c r="U261" s="5">
        <f t="shared" si="36"/>
        <v>0</v>
      </c>
      <c r="V261" s="5">
        <f t="shared" si="37"/>
        <v>0</v>
      </c>
    </row>
    <row r="262" spans="2:22" outlineLevel="1" x14ac:dyDescent="0.15">
      <c r="B262" s="90">
        <f t="shared" si="38"/>
        <v>259</v>
      </c>
      <c r="C262" s="44" t="s">
        <v>268</v>
      </c>
      <c r="D262" s="45" t="str">
        <f t="shared" ref="D262:D325" si="40">TEXT($B$2&amp;"/"&amp;C262,"aaa")</f>
        <v>火</v>
      </c>
      <c r="E262" s="43"/>
      <c r="F262" s="43"/>
      <c r="G262" s="128" t="str">
        <f t="shared" si="39"/>
        <v/>
      </c>
      <c r="H262" s="43"/>
      <c r="I262" s="43"/>
      <c r="J262" s="43"/>
      <c r="K262" s="43"/>
      <c r="L262" s="43"/>
      <c r="M262" s="116"/>
      <c r="N262" s="48"/>
      <c r="T262" s="5">
        <f t="shared" si="35"/>
        <v>0</v>
      </c>
      <c r="U262" s="5">
        <f t="shared" si="36"/>
        <v>0</v>
      </c>
      <c r="V262" s="5">
        <f t="shared" si="37"/>
        <v>0</v>
      </c>
    </row>
    <row r="263" spans="2:22" outlineLevel="1" x14ac:dyDescent="0.15">
      <c r="B263" s="90">
        <f t="shared" si="38"/>
        <v>260</v>
      </c>
      <c r="C263" s="44" t="s">
        <v>269</v>
      </c>
      <c r="D263" s="45" t="str">
        <f t="shared" si="40"/>
        <v>水</v>
      </c>
      <c r="E263" s="43"/>
      <c r="F263" s="43"/>
      <c r="G263" s="128" t="str">
        <f t="shared" si="39"/>
        <v/>
      </c>
      <c r="H263" s="43"/>
      <c r="I263" s="43"/>
      <c r="J263" s="43"/>
      <c r="K263" s="43"/>
      <c r="L263" s="43"/>
      <c r="M263" s="116"/>
      <c r="N263" s="48"/>
      <c r="T263" s="5">
        <f t="shared" si="35"/>
        <v>0</v>
      </c>
      <c r="U263" s="5">
        <f t="shared" si="36"/>
        <v>0</v>
      </c>
      <c r="V263" s="5">
        <f t="shared" si="37"/>
        <v>0</v>
      </c>
    </row>
    <row r="264" spans="2:22" outlineLevel="1" x14ac:dyDescent="0.15">
      <c r="B264" s="90">
        <f t="shared" si="38"/>
        <v>261</v>
      </c>
      <c r="C264" s="44" t="s">
        <v>270</v>
      </c>
      <c r="D264" s="45" t="str">
        <f t="shared" si="40"/>
        <v>木</v>
      </c>
      <c r="E264" s="43"/>
      <c r="F264" s="43"/>
      <c r="G264" s="128" t="str">
        <f t="shared" si="39"/>
        <v/>
      </c>
      <c r="H264" s="43"/>
      <c r="I264" s="43"/>
      <c r="J264" s="43"/>
      <c r="K264" s="43"/>
      <c r="L264" s="43"/>
      <c r="M264" s="116"/>
      <c r="N264" s="48"/>
      <c r="T264" s="5">
        <f t="shared" si="35"/>
        <v>0</v>
      </c>
      <c r="U264" s="5">
        <f t="shared" si="36"/>
        <v>0</v>
      </c>
      <c r="V264" s="5">
        <f t="shared" si="37"/>
        <v>0</v>
      </c>
    </row>
    <row r="265" spans="2:22" outlineLevel="1" x14ac:dyDescent="0.15">
      <c r="B265" s="90">
        <f t="shared" si="38"/>
        <v>262</v>
      </c>
      <c r="C265" s="44" t="s">
        <v>271</v>
      </c>
      <c r="D265" s="45" t="str">
        <f t="shared" si="40"/>
        <v>金</v>
      </c>
      <c r="E265" s="43"/>
      <c r="F265" s="43"/>
      <c r="G265" s="128" t="str">
        <f t="shared" si="39"/>
        <v/>
      </c>
      <c r="H265" s="43"/>
      <c r="I265" s="43"/>
      <c r="J265" s="43"/>
      <c r="K265" s="43"/>
      <c r="L265" s="43"/>
      <c r="M265" s="116"/>
      <c r="N265" s="48"/>
      <c r="T265" s="5">
        <f t="shared" si="35"/>
        <v>0</v>
      </c>
      <c r="U265" s="5">
        <f t="shared" si="36"/>
        <v>0</v>
      </c>
      <c r="V265" s="5">
        <f t="shared" si="37"/>
        <v>0</v>
      </c>
    </row>
    <row r="266" spans="2:22" outlineLevel="1" x14ac:dyDescent="0.15">
      <c r="B266" s="90">
        <f t="shared" si="38"/>
        <v>263</v>
      </c>
      <c r="C266" s="44" t="s">
        <v>272</v>
      </c>
      <c r="D266" s="45" t="str">
        <f t="shared" si="40"/>
        <v>土</v>
      </c>
      <c r="E266" s="43"/>
      <c r="F266" s="43"/>
      <c r="G266" s="128" t="str">
        <f t="shared" si="39"/>
        <v/>
      </c>
      <c r="H266" s="43"/>
      <c r="I266" s="43"/>
      <c r="J266" s="43"/>
      <c r="K266" s="43"/>
      <c r="L266" s="43"/>
      <c r="M266" s="116"/>
      <c r="N266" s="48"/>
      <c r="T266" s="5">
        <f t="shared" si="35"/>
        <v>0</v>
      </c>
      <c r="U266" s="5">
        <f t="shared" si="36"/>
        <v>0</v>
      </c>
      <c r="V266" s="5">
        <f t="shared" si="37"/>
        <v>0</v>
      </c>
    </row>
    <row r="267" spans="2:22" outlineLevel="1" x14ac:dyDescent="0.15">
      <c r="B267" s="90">
        <f t="shared" si="38"/>
        <v>264</v>
      </c>
      <c r="C267" s="44" t="s">
        <v>273</v>
      </c>
      <c r="D267" s="45" t="str">
        <f t="shared" si="40"/>
        <v>日</v>
      </c>
      <c r="E267" s="43"/>
      <c r="F267" s="43"/>
      <c r="G267" s="128" t="str">
        <f t="shared" si="39"/>
        <v/>
      </c>
      <c r="H267" s="43"/>
      <c r="I267" s="43"/>
      <c r="J267" s="43"/>
      <c r="K267" s="43"/>
      <c r="L267" s="43"/>
      <c r="M267" s="116"/>
      <c r="N267" s="48"/>
      <c r="T267" s="5">
        <f t="shared" si="35"/>
        <v>0</v>
      </c>
      <c r="U267" s="5">
        <f t="shared" si="36"/>
        <v>0</v>
      </c>
      <c r="V267" s="5">
        <f t="shared" si="37"/>
        <v>0</v>
      </c>
    </row>
    <row r="268" spans="2:22" outlineLevel="1" x14ac:dyDescent="0.15">
      <c r="B268" s="90">
        <f t="shared" si="38"/>
        <v>265</v>
      </c>
      <c r="C268" s="44" t="s">
        <v>274</v>
      </c>
      <c r="D268" s="45" t="str">
        <f t="shared" si="40"/>
        <v>月</v>
      </c>
      <c r="E268" s="43"/>
      <c r="F268" s="43"/>
      <c r="G268" s="128" t="str">
        <f t="shared" si="39"/>
        <v/>
      </c>
      <c r="H268" s="43"/>
      <c r="I268" s="43"/>
      <c r="J268" s="43"/>
      <c r="K268" s="43"/>
      <c r="L268" s="43"/>
      <c r="M268" s="116"/>
      <c r="N268" s="48"/>
      <c r="T268" s="5">
        <f t="shared" si="35"/>
        <v>0</v>
      </c>
      <c r="U268" s="5">
        <f t="shared" si="36"/>
        <v>0</v>
      </c>
      <c r="V268" s="5">
        <f t="shared" si="37"/>
        <v>0</v>
      </c>
    </row>
    <row r="269" spans="2:22" outlineLevel="1" x14ac:dyDescent="0.15">
      <c r="B269" s="90">
        <f t="shared" si="38"/>
        <v>266</v>
      </c>
      <c r="C269" s="44" t="s">
        <v>275</v>
      </c>
      <c r="D269" s="45" t="str">
        <f t="shared" si="40"/>
        <v>火</v>
      </c>
      <c r="E269" s="43"/>
      <c r="F269" s="43"/>
      <c r="G269" s="128" t="str">
        <f t="shared" si="39"/>
        <v/>
      </c>
      <c r="H269" s="43"/>
      <c r="I269" s="43"/>
      <c r="J269" s="43"/>
      <c r="K269" s="43"/>
      <c r="L269" s="43"/>
      <c r="M269" s="116"/>
      <c r="N269" s="48"/>
      <c r="T269" s="5">
        <f t="shared" si="35"/>
        <v>0</v>
      </c>
      <c r="U269" s="5">
        <f t="shared" si="36"/>
        <v>0</v>
      </c>
      <c r="V269" s="5">
        <f t="shared" si="37"/>
        <v>0</v>
      </c>
    </row>
    <row r="270" spans="2:22" outlineLevel="1" x14ac:dyDescent="0.15">
      <c r="B270" s="90">
        <f t="shared" si="38"/>
        <v>267</v>
      </c>
      <c r="C270" s="44" t="s">
        <v>276</v>
      </c>
      <c r="D270" s="45" t="str">
        <f t="shared" si="40"/>
        <v>水</v>
      </c>
      <c r="E270" s="43"/>
      <c r="F270" s="43"/>
      <c r="G270" s="128" t="str">
        <f t="shared" si="39"/>
        <v/>
      </c>
      <c r="H270" s="43"/>
      <c r="I270" s="43"/>
      <c r="J270" s="43"/>
      <c r="K270" s="43"/>
      <c r="L270" s="43"/>
      <c r="M270" s="116"/>
      <c r="N270" s="48"/>
      <c r="T270" s="5">
        <f t="shared" si="35"/>
        <v>0</v>
      </c>
      <c r="U270" s="5">
        <f t="shared" si="36"/>
        <v>0</v>
      </c>
      <c r="V270" s="5">
        <f t="shared" si="37"/>
        <v>0</v>
      </c>
    </row>
    <row r="271" spans="2:22" outlineLevel="1" x14ac:dyDescent="0.15">
      <c r="B271" s="90">
        <f t="shared" si="38"/>
        <v>268</v>
      </c>
      <c r="C271" s="44" t="s">
        <v>277</v>
      </c>
      <c r="D271" s="45" t="str">
        <f t="shared" si="40"/>
        <v>木</v>
      </c>
      <c r="E271" s="43"/>
      <c r="F271" s="43"/>
      <c r="G271" s="128" t="str">
        <f t="shared" si="39"/>
        <v/>
      </c>
      <c r="H271" s="43"/>
      <c r="I271" s="43"/>
      <c r="J271" s="43"/>
      <c r="K271" s="43"/>
      <c r="L271" s="43"/>
      <c r="M271" s="116"/>
      <c r="N271" s="48"/>
      <c r="T271" s="5">
        <f t="shared" si="35"/>
        <v>0</v>
      </c>
      <c r="U271" s="5">
        <f t="shared" si="36"/>
        <v>0</v>
      </c>
      <c r="V271" s="5">
        <f t="shared" si="37"/>
        <v>0</v>
      </c>
    </row>
    <row r="272" spans="2:22" outlineLevel="1" x14ac:dyDescent="0.15">
      <c r="B272" s="90">
        <f t="shared" si="38"/>
        <v>269</v>
      </c>
      <c r="C272" s="44" t="s">
        <v>278</v>
      </c>
      <c r="D272" s="45" t="str">
        <f t="shared" si="40"/>
        <v>金</v>
      </c>
      <c r="E272" s="43"/>
      <c r="F272" s="43"/>
      <c r="G272" s="128" t="str">
        <f t="shared" si="39"/>
        <v/>
      </c>
      <c r="H272" s="43"/>
      <c r="I272" s="43"/>
      <c r="J272" s="43"/>
      <c r="K272" s="43"/>
      <c r="L272" s="43"/>
      <c r="M272" s="116"/>
      <c r="N272" s="48"/>
      <c r="T272" s="5">
        <f t="shared" si="35"/>
        <v>0</v>
      </c>
      <c r="U272" s="5">
        <f t="shared" si="36"/>
        <v>0</v>
      </c>
      <c r="V272" s="5">
        <f t="shared" si="37"/>
        <v>0</v>
      </c>
    </row>
    <row r="273" spans="2:22" outlineLevel="1" x14ac:dyDescent="0.15">
      <c r="B273" s="90">
        <f t="shared" si="38"/>
        <v>270</v>
      </c>
      <c r="C273" s="44" t="s">
        <v>279</v>
      </c>
      <c r="D273" s="45" t="str">
        <f t="shared" si="40"/>
        <v>土</v>
      </c>
      <c r="E273" s="43"/>
      <c r="F273" s="43"/>
      <c r="G273" s="128" t="str">
        <f t="shared" si="39"/>
        <v/>
      </c>
      <c r="H273" s="43"/>
      <c r="I273" s="43"/>
      <c r="J273" s="43"/>
      <c r="K273" s="43"/>
      <c r="L273" s="43"/>
      <c r="M273" s="116"/>
      <c r="N273" s="48"/>
      <c r="T273" s="5">
        <f t="shared" si="35"/>
        <v>0</v>
      </c>
      <c r="U273" s="5">
        <f t="shared" si="36"/>
        <v>0</v>
      </c>
      <c r="V273" s="5">
        <f t="shared" si="37"/>
        <v>0</v>
      </c>
    </row>
    <row r="274" spans="2:22" outlineLevel="1" x14ac:dyDescent="0.15">
      <c r="B274" s="90">
        <f t="shared" si="38"/>
        <v>271</v>
      </c>
      <c r="C274" s="44" t="s">
        <v>280</v>
      </c>
      <c r="D274" s="45" t="str">
        <f t="shared" si="40"/>
        <v>日</v>
      </c>
      <c r="E274" s="43"/>
      <c r="F274" s="43"/>
      <c r="G274" s="128" t="str">
        <f t="shared" si="39"/>
        <v/>
      </c>
      <c r="H274" s="43"/>
      <c r="I274" s="43"/>
      <c r="J274" s="43"/>
      <c r="K274" s="43"/>
      <c r="L274" s="43"/>
      <c r="M274" s="116"/>
      <c r="N274" s="48"/>
      <c r="T274" s="5">
        <f t="shared" si="35"/>
        <v>0</v>
      </c>
      <c r="U274" s="5">
        <f t="shared" si="36"/>
        <v>0</v>
      </c>
      <c r="V274" s="5">
        <f t="shared" si="37"/>
        <v>0</v>
      </c>
    </row>
    <row r="275" spans="2:22" outlineLevel="1" x14ac:dyDescent="0.15">
      <c r="B275" s="90">
        <f t="shared" si="38"/>
        <v>272</v>
      </c>
      <c r="C275" s="44" t="s">
        <v>281</v>
      </c>
      <c r="D275" s="45" t="str">
        <f t="shared" si="40"/>
        <v>月</v>
      </c>
      <c r="E275" s="43"/>
      <c r="F275" s="43"/>
      <c r="G275" s="128" t="str">
        <f t="shared" si="39"/>
        <v/>
      </c>
      <c r="H275" s="43"/>
      <c r="I275" s="43"/>
      <c r="J275" s="43"/>
      <c r="K275" s="43"/>
      <c r="L275" s="43"/>
      <c r="M275" s="116"/>
      <c r="N275" s="48"/>
      <c r="T275" s="5">
        <f t="shared" si="35"/>
        <v>0</v>
      </c>
      <c r="U275" s="5">
        <f t="shared" si="36"/>
        <v>0</v>
      </c>
      <c r="V275" s="5">
        <f t="shared" si="37"/>
        <v>0</v>
      </c>
    </row>
    <row r="276" spans="2:22" outlineLevel="1" x14ac:dyDescent="0.15">
      <c r="B276" s="90">
        <f t="shared" si="38"/>
        <v>273</v>
      </c>
      <c r="C276" s="44" t="s">
        <v>282</v>
      </c>
      <c r="D276" s="45" t="str">
        <f t="shared" si="40"/>
        <v>火</v>
      </c>
      <c r="E276" s="43"/>
      <c r="F276" s="43"/>
      <c r="G276" s="128" t="str">
        <f t="shared" si="39"/>
        <v/>
      </c>
      <c r="H276" s="43"/>
      <c r="I276" s="43"/>
      <c r="J276" s="43"/>
      <c r="K276" s="43"/>
      <c r="L276" s="43"/>
      <c r="M276" s="116"/>
      <c r="N276" s="48"/>
      <c r="T276" s="5">
        <f t="shared" si="35"/>
        <v>0</v>
      </c>
      <c r="U276" s="5">
        <f t="shared" si="36"/>
        <v>0</v>
      </c>
      <c r="V276" s="5">
        <f t="shared" si="37"/>
        <v>0</v>
      </c>
    </row>
    <row r="277" spans="2:22" outlineLevel="1" x14ac:dyDescent="0.15">
      <c r="B277" s="90">
        <f t="shared" si="38"/>
        <v>274</v>
      </c>
      <c r="C277" s="44" t="s">
        <v>283</v>
      </c>
      <c r="D277" s="45" t="str">
        <f t="shared" si="40"/>
        <v>水</v>
      </c>
      <c r="E277" s="43"/>
      <c r="F277" s="43"/>
      <c r="G277" s="128" t="str">
        <f t="shared" si="39"/>
        <v/>
      </c>
      <c r="H277" s="43"/>
      <c r="I277" s="43"/>
      <c r="J277" s="43"/>
      <c r="K277" s="43"/>
      <c r="L277" s="43"/>
      <c r="M277" s="116"/>
      <c r="N277" s="48"/>
      <c r="T277" s="5">
        <f t="shared" si="35"/>
        <v>0</v>
      </c>
      <c r="U277" s="5">
        <f t="shared" si="36"/>
        <v>0</v>
      </c>
      <c r="V277" s="5">
        <f t="shared" si="37"/>
        <v>0</v>
      </c>
    </row>
    <row r="278" spans="2:22" x14ac:dyDescent="0.15">
      <c r="B278" s="90">
        <f t="shared" si="38"/>
        <v>275</v>
      </c>
      <c r="C278" s="44" t="s">
        <v>284</v>
      </c>
      <c r="D278" s="45" t="str">
        <f t="shared" si="40"/>
        <v>木</v>
      </c>
      <c r="E278" s="43"/>
      <c r="F278" s="43"/>
      <c r="G278" s="128" t="str">
        <f t="shared" si="39"/>
        <v/>
      </c>
      <c r="H278" s="43"/>
      <c r="I278" s="43"/>
      <c r="J278" s="43"/>
      <c r="K278" s="43"/>
      <c r="L278" s="43"/>
      <c r="M278" s="116"/>
      <c r="N278" s="48"/>
      <c r="T278" s="5">
        <f>E278</f>
        <v>0</v>
      </c>
      <c r="U278" s="5">
        <f>H278</f>
        <v>0</v>
      </c>
      <c r="V278" s="5">
        <f>T278+U278</f>
        <v>0</v>
      </c>
    </row>
    <row r="279" spans="2:22" outlineLevel="1" x14ac:dyDescent="0.15">
      <c r="B279" s="90">
        <f t="shared" si="38"/>
        <v>276</v>
      </c>
      <c r="C279" s="44" t="s">
        <v>285</v>
      </c>
      <c r="D279" s="45" t="str">
        <f t="shared" si="40"/>
        <v>金</v>
      </c>
      <c r="E279" s="43"/>
      <c r="F279" s="43"/>
      <c r="G279" s="128" t="str">
        <f t="shared" si="39"/>
        <v/>
      </c>
      <c r="H279" s="43"/>
      <c r="I279" s="43"/>
      <c r="J279" s="43"/>
      <c r="K279" s="43"/>
      <c r="L279" s="43"/>
      <c r="M279" s="116"/>
      <c r="N279" s="48"/>
      <c r="T279" s="5">
        <f>T278+E279</f>
        <v>0</v>
      </c>
      <c r="U279" s="5">
        <f>U278+H279</f>
        <v>0</v>
      </c>
      <c r="V279" s="5">
        <f>T279+U279</f>
        <v>0</v>
      </c>
    </row>
    <row r="280" spans="2:22" outlineLevel="1" x14ac:dyDescent="0.15">
      <c r="B280" s="90">
        <f t="shared" si="38"/>
        <v>277</v>
      </c>
      <c r="C280" s="44" t="s">
        <v>286</v>
      </c>
      <c r="D280" s="45" t="str">
        <f t="shared" si="40"/>
        <v>土</v>
      </c>
      <c r="E280" s="43"/>
      <c r="F280" s="43"/>
      <c r="G280" s="128" t="str">
        <f t="shared" si="39"/>
        <v/>
      </c>
      <c r="H280" s="43"/>
      <c r="I280" s="43"/>
      <c r="J280" s="43"/>
      <c r="K280" s="43"/>
      <c r="L280" s="43"/>
      <c r="M280" s="116"/>
      <c r="N280" s="48"/>
      <c r="T280" s="5">
        <f>T279+E280</f>
        <v>0</v>
      </c>
      <c r="U280" s="5">
        <f>U279+H280</f>
        <v>0</v>
      </c>
      <c r="V280" s="5">
        <f>T280+U280</f>
        <v>0</v>
      </c>
    </row>
    <row r="281" spans="2:22" outlineLevel="1" x14ac:dyDescent="0.15">
      <c r="B281" s="90">
        <f t="shared" si="38"/>
        <v>278</v>
      </c>
      <c r="C281" s="44" t="s">
        <v>287</v>
      </c>
      <c r="D281" s="45" t="str">
        <f t="shared" si="40"/>
        <v>日</v>
      </c>
      <c r="E281" s="43"/>
      <c r="F281" s="43"/>
      <c r="G281" s="128" t="str">
        <f t="shared" si="39"/>
        <v/>
      </c>
      <c r="H281" s="43"/>
      <c r="I281" s="43"/>
      <c r="J281" s="43"/>
      <c r="K281" s="43"/>
      <c r="L281" s="43"/>
      <c r="M281" s="116"/>
      <c r="N281" s="48"/>
      <c r="T281" s="5">
        <f t="shared" ref="T281:T308" si="41">T280+E281</f>
        <v>0</v>
      </c>
      <c r="U281" s="5">
        <f t="shared" ref="U281:U308" si="42">U280+H281</f>
        <v>0</v>
      </c>
      <c r="V281" s="5">
        <f t="shared" ref="V281:V308" si="43">T281+U281</f>
        <v>0</v>
      </c>
    </row>
    <row r="282" spans="2:22" outlineLevel="1" x14ac:dyDescent="0.15">
      <c r="B282" s="90">
        <f t="shared" si="38"/>
        <v>279</v>
      </c>
      <c r="C282" s="44" t="s">
        <v>288</v>
      </c>
      <c r="D282" s="45" t="str">
        <f t="shared" si="40"/>
        <v>月</v>
      </c>
      <c r="E282" s="43"/>
      <c r="F282" s="43"/>
      <c r="G282" s="128" t="str">
        <f t="shared" si="39"/>
        <v/>
      </c>
      <c r="H282" s="43"/>
      <c r="I282" s="43"/>
      <c r="J282" s="43"/>
      <c r="K282" s="43"/>
      <c r="L282" s="43"/>
      <c r="M282" s="116"/>
      <c r="N282" s="48"/>
      <c r="T282" s="5">
        <f t="shared" si="41"/>
        <v>0</v>
      </c>
      <c r="U282" s="5">
        <f t="shared" si="42"/>
        <v>0</v>
      </c>
      <c r="V282" s="5">
        <f t="shared" si="43"/>
        <v>0</v>
      </c>
    </row>
    <row r="283" spans="2:22" outlineLevel="1" x14ac:dyDescent="0.15">
      <c r="B283" s="90">
        <f t="shared" si="38"/>
        <v>280</v>
      </c>
      <c r="C283" s="44" t="s">
        <v>289</v>
      </c>
      <c r="D283" s="45" t="str">
        <f t="shared" si="40"/>
        <v>火</v>
      </c>
      <c r="E283" s="43"/>
      <c r="F283" s="43"/>
      <c r="G283" s="128" t="str">
        <f t="shared" si="39"/>
        <v/>
      </c>
      <c r="H283" s="43"/>
      <c r="I283" s="43"/>
      <c r="J283" s="43"/>
      <c r="K283" s="43"/>
      <c r="L283" s="43"/>
      <c r="M283" s="116"/>
      <c r="N283" s="48"/>
      <c r="T283" s="5">
        <f t="shared" si="41"/>
        <v>0</v>
      </c>
      <c r="U283" s="5">
        <f t="shared" si="42"/>
        <v>0</v>
      </c>
      <c r="V283" s="5">
        <f t="shared" si="43"/>
        <v>0</v>
      </c>
    </row>
    <row r="284" spans="2:22" outlineLevel="1" x14ac:dyDescent="0.15">
      <c r="B284" s="90">
        <f t="shared" si="38"/>
        <v>281</v>
      </c>
      <c r="C284" s="44" t="s">
        <v>290</v>
      </c>
      <c r="D284" s="45" t="str">
        <f t="shared" si="40"/>
        <v>水</v>
      </c>
      <c r="E284" s="43"/>
      <c r="F284" s="43"/>
      <c r="G284" s="128" t="str">
        <f t="shared" si="39"/>
        <v/>
      </c>
      <c r="H284" s="43"/>
      <c r="I284" s="43"/>
      <c r="J284" s="43"/>
      <c r="K284" s="43"/>
      <c r="L284" s="43"/>
      <c r="M284" s="116"/>
      <c r="N284" s="48"/>
      <c r="T284" s="5">
        <f t="shared" si="41"/>
        <v>0</v>
      </c>
      <c r="U284" s="5">
        <f t="shared" si="42"/>
        <v>0</v>
      </c>
      <c r="V284" s="5">
        <f t="shared" si="43"/>
        <v>0</v>
      </c>
    </row>
    <row r="285" spans="2:22" outlineLevel="1" x14ac:dyDescent="0.15">
      <c r="B285" s="90">
        <f t="shared" si="38"/>
        <v>282</v>
      </c>
      <c r="C285" s="44" t="s">
        <v>291</v>
      </c>
      <c r="D285" s="45" t="str">
        <f t="shared" si="40"/>
        <v>木</v>
      </c>
      <c r="E285" s="43"/>
      <c r="F285" s="43"/>
      <c r="G285" s="128" t="str">
        <f t="shared" si="39"/>
        <v/>
      </c>
      <c r="H285" s="43"/>
      <c r="I285" s="43"/>
      <c r="J285" s="43"/>
      <c r="K285" s="43"/>
      <c r="L285" s="43"/>
      <c r="M285" s="116"/>
      <c r="N285" s="48"/>
      <c r="T285" s="5">
        <f t="shared" si="41"/>
        <v>0</v>
      </c>
      <c r="U285" s="5">
        <f t="shared" si="42"/>
        <v>0</v>
      </c>
      <c r="V285" s="5">
        <f t="shared" si="43"/>
        <v>0</v>
      </c>
    </row>
    <row r="286" spans="2:22" outlineLevel="1" x14ac:dyDescent="0.15">
      <c r="B286" s="90">
        <f t="shared" si="38"/>
        <v>283</v>
      </c>
      <c r="C286" s="44" t="s">
        <v>292</v>
      </c>
      <c r="D286" s="45" t="str">
        <f t="shared" si="40"/>
        <v>金</v>
      </c>
      <c r="E286" s="43"/>
      <c r="F286" s="43"/>
      <c r="G286" s="128" t="str">
        <f t="shared" si="39"/>
        <v/>
      </c>
      <c r="H286" s="43"/>
      <c r="I286" s="43"/>
      <c r="J286" s="43"/>
      <c r="K286" s="43"/>
      <c r="L286" s="43"/>
      <c r="M286" s="116"/>
      <c r="N286" s="48"/>
      <c r="T286" s="5">
        <f t="shared" si="41"/>
        <v>0</v>
      </c>
      <c r="U286" s="5">
        <f t="shared" si="42"/>
        <v>0</v>
      </c>
      <c r="V286" s="5">
        <f t="shared" si="43"/>
        <v>0</v>
      </c>
    </row>
    <row r="287" spans="2:22" outlineLevel="1" x14ac:dyDescent="0.15">
      <c r="B287" s="90">
        <f t="shared" si="38"/>
        <v>284</v>
      </c>
      <c r="C287" s="44" t="s">
        <v>293</v>
      </c>
      <c r="D287" s="45" t="str">
        <f t="shared" si="40"/>
        <v>土</v>
      </c>
      <c r="E287" s="43"/>
      <c r="F287" s="43"/>
      <c r="G287" s="128" t="str">
        <f t="shared" si="39"/>
        <v/>
      </c>
      <c r="H287" s="43"/>
      <c r="I287" s="43"/>
      <c r="J287" s="43"/>
      <c r="K287" s="43"/>
      <c r="L287" s="43"/>
      <c r="M287" s="116"/>
      <c r="N287" s="48"/>
      <c r="T287" s="5">
        <f t="shared" si="41"/>
        <v>0</v>
      </c>
      <c r="U287" s="5">
        <f t="shared" si="42"/>
        <v>0</v>
      </c>
      <c r="V287" s="5">
        <f t="shared" si="43"/>
        <v>0</v>
      </c>
    </row>
    <row r="288" spans="2:22" outlineLevel="1" x14ac:dyDescent="0.15">
      <c r="B288" s="90">
        <f t="shared" si="38"/>
        <v>285</v>
      </c>
      <c r="C288" s="44" t="s">
        <v>294</v>
      </c>
      <c r="D288" s="45" t="str">
        <f t="shared" si="40"/>
        <v>日</v>
      </c>
      <c r="E288" s="43"/>
      <c r="F288" s="43"/>
      <c r="G288" s="128" t="str">
        <f t="shared" si="39"/>
        <v/>
      </c>
      <c r="H288" s="43"/>
      <c r="I288" s="43"/>
      <c r="J288" s="43"/>
      <c r="K288" s="43"/>
      <c r="L288" s="43"/>
      <c r="M288" s="116"/>
      <c r="N288" s="48"/>
      <c r="T288" s="5">
        <f t="shared" si="41"/>
        <v>0</v>
      </c>
      <c r="U288" s="5">
        <f t="shared" si="42"/>
        <v>0</v>
      </c>
      <c r="V288" s="5">
        <f t="shared" si="43"/>
        <v>0</v>
      </c>
    </row>
    <row r="289" spans="2:22" outlineLevel="1" x14ac:dyDescent="0.15">
      <c r="B289" s="90">
        <f t="shared" si="38"/>
        <v>286</v>
      </c>
      <c r="C289" s="44" t="s">
        <v>295</v>
      </c>
      <c r="D289" s="45" t="str">
        <f t="shared" si="40"/>
        <v>月</v>
      </c>
      <c r="E289" s="43"/>
      <c r="F289" s="43"/>
      <c r="G289" s="128" t="str">
        <f t="shared" si="39"/>
        <v/>
      </c>
      <c r="H289" s="43"/>
      <c r="I289" s="43"/>
      <c r="J289" s="43"/>
      <c r="K289" s="43"/>
      <c r="L289" s="43"/>
      <c r="M289" s="116"/>
      <c r="N289" s="48"/>
      <c r="T289" s="5">
        <f t="shared" si="41"/>
        <v>0</v>
      </c>
      <c r="U289" s="5">
        <f t="shared" si="42"/>
        <v>0</v>
      </c>
      <c r="V289" s="5">
        <f t="shared" si="43"/>
        <v>0</v>
      </c>
    </row>
    <row r="290" spans="2:22" outlineLevel="1" x14ac:dyDescent="0.15">
      <c r="B290" s="90">
        <f t="shared" si="38"/>
        <v>287</v>
      </c>
      <c r="C290" s="44" t="s">
        <v>296</v>
      </c>
      <c r="D290" s="45" t="str">
        <f t="shared" si="40"/>
        <v>火</v>
      </c>
      <c r="E290" s="43"/>
      <c r="F290" s="43"/>
      <c r="G290" s="128" t="str">
        <f t="shared" si="39"/>
        <v/>
      </c>
      <c r="H290" s="43"/>
      <c r="I290" s="43"/>
      <c r="J290" s="43"/>
      <c r="K290" s="43"/>
      <c r="L290" s="43"/>
      <c r="M290" s="116"/>
      <c r="N290" s="48"/>
      <c r="T290" s="5">
        <f t="shared" si="41"/>
        <v>0</v>
      </c>
      <c r="U290" s="5">
        <f t="shared" si="42"/>
        <v>0</v>
      </c>
      <c r="V290" s="5">
        <f t="shared" si="43"/>
        <v>0</v>
      </c>
    </row>
    <row r="291" spans="2:22" outlineLevel="1" x14ac:dyDescent="0.15">
      <c r="B291" s="90">
        <f t="shared" si="38"/>
        <v>288</v>
      </c>
      <c r="C291" s="44" t="s">
        <v>297</v>
      </c>
      <c r="D291" s="45" t="str">
        <f t="shared" si="40"/>
        <v>水</v>
      </c>
      <c r="E291" s="43"/>
      <c r="F291" s="43"/>
      <c r="G291" s="128" t="str">
        <f t="shared" si="39"/>
        <v/>
      </c>
      <c r="H291" s="43"/>
      <c r="I291" s="43"/>
      <c r="J291" s="43"/>
      <c r="K291" s="43"/>
      <c r="L291" s="43"/>
      <c r="M291" s="116"/>
      <c r="N291" s="48"/>
      <c r="T291" s="5">
        <f t="shared" si="41"/>
        <v>0</v>
      </c>
      <c r="U291" s="5">
        <f t="shared" si="42"/>
        <v>0</v>
      </c>
      <c r="V291" s="5">
        <f t="shared" si="43"/>
        <v>0</v>
      </c>
    </row>
    <row r="292" spans="2:22" outlineLevel="1" x14ac:dyDescent="0.15">
      <c r="B292" s="90">
        <f t="shared" si="38"/>
        <v>289</v>
      </c>
      <c r="C292" s="44" t="s">
        <v>298</v>
      </c>
      <c r="D292" s="45" t="str">
        <f t="shared" si="40"/>
        <v>木</v>
      </c>
      <c r="E292" s="43"/>
      <c r="F292" s="43"/>
      <c r="G292" s="128" t="str">
        <f t="shared" si="39"/>
        <v/>
      </c>
      <c r="H292" s="43"/>
      <c r="I292" s="43"/>
      <c r="J292" s="43"/>
      <c r="K292" s="43"/>
      <c r="L292" s="43"/>
      <c r="M292" s="116"/>
      <c r="N292" s="48"/>
      <c r="T292" s="5">
        <f t="shared" si="41"/>
        <v>0</v>
      </c>
      <c r="U292" s="5">
        <f t="shared" si="42"/>
        <v>0</v>
      </c>
      <c r="V292" s="5">
        <f t="shared" si="43"/>
        <v>0</v>
      </c>
    </row>
    <row r="293" spans="2:22" outlineLevel="1" x14ac:dyDescent="0.15">
      <c r="B293" s="90">
        <f t="shared" si="38"/>
        <v>290</v>
      </c>
      <c r="C293" s="44" t="s">
        <v>299</v>
      </c>
      <c r="D293" s="45" t="str">
        <f t="shared" si="40"/>
        <v>金</v>
      </c>
      <c r="E293" s="43"/>
      <c r="F293" s="43"/>
      <c r="G293" s="128" t="str">
        <f t="shared" si="39"/>
        <v/>
      </c>
      <c r="H293" s="43"/>
      <c r="I293" s="43"/>
      <c r="J293" s="43"/>
      <c r="K293" s="43"/>
      <c r="L293" s="43"/>
      <c r="M293" s="116"/>
      <c r="N293" s="48"/>
      <c r="T293" s="5">
        <f t="shared" si="41"/>
        <v>0</v>
      </c>
      <c r="U293" s="5">
        <f t="shared" si="42"/>
        <v>0</v>
      </c>
      <c r="V293" s="5">
        <f t="shared" si="43"/>
        <v>0</v>
      </c>
    </row>
    <row r="294" spans="2:22" outlineLevel="1" x14ac:dyDescent="0.15">
      <c r="B294" s="90">
        <f t="shared" si="38"/>
        <v>291</v>
      </c>
      <c r="C294" s="44" t="s">
        <v>300</v>
      </c>
      <c r="D294" s="45" t="str">
        <f t="shared" si="40"/>
        <v>土</v>
      </c>
      <c r="E294" s="43"/>
      <c r="F294" s="43"/>
      <c r="G294" s="128" t="str">
        <f t="shared" si="39"/>
        <v/>
      </c>
      <c r="H294" s="43"/>
      <c r="I294" s="43"/>
      <c r="J294" s="43"/>
      <c r="K294" s="43"/>
      <c r="L294" s="43"/>
      <c r="M294" s="116"/>
      <c r="N294" s="48"/>
      <c r="T294" s="5">
        <f t="shared" si="41"/>
        <v>0</v>
      </c>
      <c r="U294" s="5">
        <f t="shared" si="42"/>
        <v>0</v>
      </c>
      <c r="V294" s="5">
        <f t="shared" si="43"/>
        <v>0</v>
      </c>
    </row>
    <row r="295" spans="2:22" outlineLevel="1" x14ac:dyDescent="0.15">
      <c r="B295" s="90">
        <f t="shared" si="38"/>
        <v>292</v>
      </c>
      <c r="C295" s="44" t="s">
        <v>301</v>
      </c>
      <c r="D295" s="45" t="str">
        <f t="shared" si="40"/>
        <v>日</v>
      </c>
      <c r="E295" s="43"/>
      <c r="F295" s="43"/>
      <c r="G295" s="128" t="str">
        <f t="shared" si="39"/>
        <v/>
      </c>
      <c r="H295" s="43"/>
      <c r="I295" s="43"/>
      <c r="J295" s="43"/>
      <c r="K295" s="43"/>
      <c r="L295" s="43"/>
      <c r="M295" s="116"/>
      <c r="N295" s="48"/>
      <c r="T295" s="5">
        <f t="shared" si="41"/>
        <v>0</v>
      </c>
      <c r="U295" s="5">
        <f t="shared" si="42"/>
        <v>0</v>
      </c>
      <c r="V295" s="5">
        <f t="shared" si="43"/>
        <v>0</v>
      </c>
    </row>
    <row r="296" spans="2:22" outlineLevel="1" x14ac:dyDescent="0.15">
      <c r="B296" s="90">
        <f t="shared" si="38"/>
        <v>293</v>
      </c>
      <c r="C296" s="44" t="s">
        <v>302</v>
      </c>
      <c r="D296" s="45" t="str">
        <f t="shared" si="40"/>
        <v>月</v>
      </c>
      <c r="E296" s="43"/>
      <c r="F296" s="43"/>
      <c r="G296" s="128" t="str">
        <f t="shared" si="39"/>
        <v/>
      </c>
      <c r="H296" s="43"/>
      <c r="I296" s="43"/>
      <c r="J296" s="43"/>
      <c r="K296" s="43"/>
      <c r="L296" s="43"/>
      <c r="M296" s="116"/>
      <c r="N296" s="48"/>
      <c r="T296" s="5">
        <f t="shared" si="41"/>
        <v>0</v>
      </c>
      <c r="U296" s="5">
        <f t="shared" si="42"/>
        <v>0</v>
      </c>
      <c r="V296" s="5">
        <f t="shared" si="43"/>
        <v>0</v>
      </c>
    </row>
    <row r="297" spans="2:22" outlineLevel="1" x14ac:dyDescent="0.15">
      <c r="B297" s="90">
        <f t="shared" si="38"/>
        <v>294</v>
      </c>
      <c r="C297" s="44" t="s">
        <v>303</v>
      </c>
      <c r="D297" s="45" t="str">
        <f t="shared" si="40"/>
        <v>火</v>
      </c>
      <c r="E297" s="43"/>
      <c r="F297" s="43"/>
      <c r="G297" s="128" t="str">
        <f t="shared" si="39"/>
        <v/>
      </c>
      <c r="H297" s="43"/>
      <c r="I297" s="43"/>
      <c r="J297" s="43"/>
      <c r="K297" s="43"/>
      <c r="L297" s="43"/>
      <c r="M297" s="116"/>
      <c r="N297" s="48"/>
      <c r="T297" s="5">
        <f t="shared" si="41"/>
        <v>0</v>
      </c>
      <c r="U297" s="5">
        <f t="shared" si="42"/>
        <v>0</v>
      </c>
      <c r="V297" s="5">
        <f t="shared" si="43"/>
        <v>0</v>
      </c>
    </row>
    <row r="298" spans="2:22" outlineLevel="1" x14ac:dyDescent="0.15">
      <c r="B298" s="90">
        <f t="shared" si="38"/>
        <v>295</v>
      </c>
      <c r="C298" s="44" t="s">
        <v>304</v>
      </c>
      <c r="D298" s="45" t="str">
        <f t="shared" si="40"/>
        <v>水</v>
      </c>
      <c r="E298" s="43"/>
      <c r="F298" s="43"/>
      <c r="G298" s="128" t="str">
        <f t="shared" si="39"/>
        <v/>
      </c>
      <c r="H298" s="43"/>
      <c r="I298" s="43"/>
      <c r="J298" s="43"/>
      <c r="K298" s="43"/>
      <c r="L298" s="43"/>
      <c r="M298" s="116"/>
      <c r="N298" s="48"/>
      <c r="T298" s="5">
        <f t="shared" si="41"/>
        <v>0</v>
      </c>
      <c r="U298" s="5">
        <f t="shared" si="42"/>
        <v>0</v>
      </c>
      <c r="V298" s="5">
        <f t="shared" si="43"/>
        <v>0</v>
      </c>
    </row>
    <row r="299" spans="2:22" outlineLevel="1" x14ac:dyDescent="0.15">
      <c r="B299" s="90">
        <f t="shared" si="38"/>
        <v>296</v>
      </c>
      <c r="C299" s="44" t="s">
        <v>305</v>
      </c>
      <c r="D299" s="45" t="str">
        <f t="shared" si="40"/>
        <v>木</v>
      </c>
      <c r="E299" s="43"/>
      <c r="F299" s="43"/>
      <c r="G299" s="128" t="str">
        <f t="shared" si="39"/>
        <v/>
      </c>
      <c r="H299" s="43"/>
      <c r="I299" s="43"/>
      <c r="J299" s="43"/>
      <c r="K299" s="43"/>
      <c r="L299" s="43"/>
      <c r="M299" s="116"/>
      <c r="N299" s="48"/>
      <c r="T299" s="5">
        <f t="shared" si="41"/>
        <v>0</v>
      </c>
      <c r="U299" s="5">
        <f t="shared" si="42"/>
        <v>0</v>
      </c>
      <c r="V299" s="5">
        <f t="shared" si="43"/>
        <v>0</v>
      </c>
    </row>
    <row r="300" spans="2:22" ht="18.75" customHeight="1" outlineLevel="1" x14ac:dyDescent="0.15">
      <c r="B300" s="90">
        <f t="shared" si="38"/>
        <v>297</v>
      </c>
      <c r="C300" s="44" t="s">
        <v>306</v>
      </c>
      <c r="D300" s="45" t="str">
        <f t="shared" si="40"/>
        <v>金</v>
      </c>
      <c r="E300" s="43"/>
      <c r="F300" s="46"/>
      <c r="G300" s="128" t="str">
        <f t="shared" si="39"/>
        <v/>
      </c>
      <c r="H300" s="43"/>
      <c r="I300" s="43"/>
      <c r="J300" s="47"/>
      <c r="K300" s="43"/>
      <c r="L300" s="43"/>
      <c r="M300" s="119"/>
      <c r="N300" s="48"/>
      <c r="T300" s="5">
        <f t="shared" si="41"/>
        <v>0</v>
      </c>
      <c r="U300" s="5">
        <f t="shared" si="42"/>
        <v>0</v>
      </c>
      <c r="V300" s="5">
        <f t="shared" si="43"/>
        <v>0</v>
      </c>
    </row>
    <row r="301" spans="2:22" ht="18.75" customHeight="1" outlineLevel="1" x14ac:dyDescent="0.15">
      <c r="B301" s="90">
        <f t="shared" si="38"/>
        <v>298</v>
      </c>
      <c r="C301" s="44" t="s">
        <v>307</v>
      </c>
      <c r="D301" s="45" t="str">
        <f t="shared" si="40"/>
        <v>土</v>
      </c>
      <c r="E301" s="43"/>
      <c r="F301" s="46"/>
      <c r="G301" s="128" t="str">
        <f t="shared" si="39"/>
        <v/>
      </c>
      <c r="H301" s="43"/>
      <c r="I301" s="43"/>
      <c r="J301" s="47"/>
      <c r="K301" s="43"/>
      <c r="L301" s="43"/>
      <c r="M301" s="119"/>
      <c r="N301" s="48"/>
      <c r="T301" s="5">
        <f t="shared" si="41"/>
        <v>0</v>
      </c>
      <c r="U301" s="5">
        <f t="shared" si="42"/>
        <v>0</v>
      </c>
      <c r="V301" s="5">
        <f t="shared" si="43"/>
        <v>0</v>
      </c>
    </row>
    <row r="302" spans="2:22" ht="18.75" customHeight="1" outlineLevel="1" x14ac:dyDescent="0.15">
      <c r="B302" s="90">
        <f t="shared" si="38"/>
        <v>299</v>
      </c>
      <c r="C302" s="44" t="s">
        <v>308</v>
      </c>
      <c r="D302" s="45" t="str">
        <f t="shared" si="40"/>
        <v>日</v>
      </c>
      <c r="E302" s="43"/>
      <c r="F302" s="46"/>
      <c r="G302" s="128" t="str">
        <f t="shared" si="39"/>
        <v/>
      </c>
      <c r="H302" s="43"/>
      <c r="I302" s="43"/>
      <c r="J302" s="47"/>
      <c r="K302" s="43"/>
      <c r="L302" s="43"/>
      <c r="M302" s="119"/>
      <c r="N302" s="48"/>
      <c r="T302" s="5">
        <f t="shared" si="41"/>
        <v>0</v>
      </c>
      <c r="U302" s="5">
        <f t="shared" si="42"/>
        <v>0</v>
      </c>
      <c r="V302" s="5">
        <f t="shared" si="43"/>
        <v>0</v>
      </c>
    </row>
    <row r="303" spans="2:22" ht="18.75" customHeight="1" outlineLevel="1" x14ac:dyDescent="0.15">
      <c r="B303" s="90">
        <f t="shared" si="38"/>
        <v>300</v>
      </c>
      <c r="C303" s="44" t="s">
        <v>309</v>
      </c>
      <c r="D303" s="45" t="str">
        <f t="shared" si="40"/>
        <v>月</v>
      </c>
      <c r="E303" s="43"/>
      <c r="F303" s="46"/>
      <c r="G303" s="128" t="str">
        <f t="shared" si="39"/>
        <v/>
      </c>
      <c r="H303" s="43"/>
      <c r="I303" s="43"/>
      <c r="J303" s="47"/>
      <c r="K303" s="43"/>
      <c r="L303" s="43"/>
      <c r="M303" s="119"/>
      <c r="N303" s="48"/>
      <c r="T303" s="5">
        <f t="shared" si="41"/>
        <v>0</v>
      </c>
      <c r="U303" s="5">
        <f t="shared" si="42"/>
        <v>0</v>
      </c>
      <c r="V303" s="5">
        <f t="shared" si="43"/>
        <v>0</v>
      </c>
    </row>
    <row r="304" spans="2:22" ht="18.75" customHeight="1" outlineLevel="1" x14ac:dyDescent="0.15">
      <c r="B304" s="90">
        <f t="shared" si="38"/>
        <v>301</v>
      </c>
      <c r="C304" s="44" t="s">
        <v>310</v>
      </c>
      <c r="D304" s="45" t="str">
        <f t="shared" si="40"/>
        <v>火</v>
      </c>
      <c r="E304" s="43"/>
      <c r="F304" s="43"/>
      <c r="G304" s="128" t="str">
        <f t="shared" si="39"/>
        <v/>
      </c>
      <c r="H304" s="43"/>
      <c r="I304" s="43"/>
      <c r="J304" s="43"/>
      <c r="K304" s="43"/>
      <c r="L304" s="43"/>
      <c r="M304" s="116"/>
      <c r="N304" s="48"/>
      <c r="T304" s="5">
        <f t="shared" si="41"/>
        <v>0</v>
      </c>
      <c r="U304" s="5">
        <f t="shared" si="42"/>
        <v>0</v>
      </c>
      <c r="V304" s="5">
        <f t="shared" si="43"/>
        <v>0</v>
      </c>
    </row>
    <row r="305" spans="2:22" ht="18.75" customHeight="1" outlineLevel="1" x14ac:dyDescent="0.15">
      <c r="B305" s="90">
        <f t="shared" si="38"/>
        <v>302</v>
      </c>
      <c r="C305" s="44" t="s">
        <v>311</v>
      </c>
      <c r="D305" s="45" t="str">
        <f t="shared" si="40"/>
        <v>水</v>
      </c>
      <c r="E305" s="43"/>
      <c r="F305" s="43"/>
      <c r="G305" s="128" t="str">
        <f t="shared" si="39"/>
        <v/>
      </c>
      <c r="H305" s="43"/>
      <c r="I305" s="43"/>
      <c r="J305" s="43"/>
      <c r="K305" s="43"/>
      <c r="L305" s="43"/>
      <c r="M305" s="116"/>
      <c r="N305" s="48"/>
      <c r="T305" s="5">
        <f t="shared" si="41"/>
        <v>0</v>
      </c>
      <c r="U305" s="5">
        <f t="shared" si="42"/>
        <v>0</v>
      </c>
      <c r="V305" s="5">
        <f t="shared" si="43"/>
        <v>0</v>
      </c>
    </row>
    <row r="306" spans="2:22" ht="18.75" customHeight="1" outlineLevel="1" x14ac:dyDescent="0.15">
      <c r="B306" s="90">
        <f t="shared" si="38"/>
        <v>303</v>
      </c>
      <c r="C306" s="44" t="s">
        <v>312</v>
      </c>
      <c r="D306" s="45" t="str">
        <f t="shared" si="40"/>
        <v>木</v>
      </c>
      <c r="E306" s="43"/>
      <c r="F306" s="46"/>
      <c r="G306" s="128" t="str">
        <f t="shared" si="39"/>
        <v/>
      </c>
      <c r="H306" s="43"/>
      <c r="I306" s="43"/>
      <c r="J306" s="47"/>
      <c r="K306" s="43"/>
      <c r="L306" s="43"/>
      <c r="M306" s="119"/>
      <c r="N306" s="48"/>
      <c r="T306" s="5">
        <f t="shared" si="41"/>
        <v>0</v>
      </c>
      <c r="U306" s="5">
        <f t="shared" si="42"/>
        <v>0</v>
      </c>
      <c r="V306" s="5">
        <f t="shared" si="43"/>
        <v>0</v>
      </c>
    </row>
    <row r="307" spans="2:22" ht="18.75" customHeight="1" outlineLevel="1" x14ac:dyDescent="0.15">
      <c r="B307" s="90">
        <f t="shared" si="38"/>
        <v>304</v>
      </c>
      <c r="C307" s="44" t="s">
        <v>313</v>
      </c>
      <c r="D307" s="45" t="str">
        <f t="shared" si="40"/>
        <v>金</v>
      </c>
      <c r="E307" s="43"/>
      <c r="F307" s="46"/>
      <c r="G307" s="128" t="str">
        <f t="shared" si="39"/>
        <v/>
      </c>
      <c r="H307" s="43"/>
      <c r="I307" s="43"/>
      <c r="J307" s="47"/>
      <c r="K307" s="43"/>
      <c r="L307" s="43"/>
      <c r="M307" s="119"/>
      <c r="N307" s="48"/>
      <c r="T307" s="5">
        <f t="shared" si="41"/>
        <v>0</v>
      </c>
      <c r="U307" s="5">
        <f t="shared" si="42"/>
        <v>0</v>
      </c>
      <c r="V307" s="5">
        <f t="shared" si="43"/>
        <v>0</v>
      </c>
    </row>
    <row r="308" spans="2:22" ht="18.75" customHeight="1" outlineLevel="1" x14ac:dyDescent="0.15">
      <c r="B308" s="90">
        <f t="shared" si="38"/>
        <v>305</v>
      </c>
      <c r="C308" s="44" t="s">
        <v>314</v>
      </c>
      <c r="D308" s="45" t="str">
        <f t="shared" si="40"/>
        <v>土</v>
      </c>
      <c r="E308" s="43"/>
      <c r="F308" s="46"/>
      <c r="G308" s="128" t="str">
        <f t="shared" si="39"/>
        <v/>
      </c>
      <c r="H308" s="43"/>
      <c r="I308" s="43"/>
      <c r="J308" s="47"/>
      <c r="K308" s="43"/>
      <c r="L308" s="43"/>
      <c r="M308" s="119"/>
      <c r="N308" s="48"/>
      <c r="T308" s="5">
        <f t="shared" si="41"/>
        <v>0</v>
      </c>
      <c r="U308" s="5">
        <f t="shared" si="42"/>
        <v>0</v>
      </c>
      <c r="V308" s="5">
        <f t="shared" si="43"/>
        <v>0</v>
      </c>
    </row>
    <row r="309" spans="2:22" x14ac:dyDescent="0.15">
      <c r="B309" s="90">
        <f t="shared" si="38"/>
        <v>306</v>
      </c>
      <c r="C309" s="44" t="s">
        <v>315</v>
      </c>
      <c r="D309" s="45" t="str">
        <f t="shared" si="40"/>
        <v>日</v>
      </c>
      <c r="E309" s="43"/>
      <c r="F309" s="43"/>
      <c r="G309" s="128" t="str">
        <f t="shared" si="39"/>
        <v/>
      </c>
      <c r="H309" s="43"/>
      <c r="I309" s="43"/>
      <c r="J309" s="43"/>
      <c r="K309" s="43"/>
      <c r="L309" s="43"/>
      <c r="M309" s="116"/>
      <c r="N309" s="48"/>
      <c r="T309" s="5">
        <f>E309</f>
        <v>0</v>
      </c>
      <c r="U309" s="5">
        <f>H309</f>
        <v>0</v>
      </c>
      <c r="V309" s="5">
        <f>T309+U309</f>
        <v>0</v>
      </c>
    </row>
    <row r="310" spans="2:22" ht="18.75" customHeight="1" outlineLevel="1" x14ac:dyDescent="0.15">
      <c r="B310" s="90">
        <f t="shared" si="38"/>
        <v>307</v>
      </c>
      <c r="C310" s="44" t="s">
        <v>316</v>
      </c>
      <c r="D310" s="45" t="str">
        <f t="shared" si="40"/>
        <v>月</v>
      </c>
      <c r="E310" s="43"/>
      <c r="F310" s="46"/>
      <c r="G310" s="128" t="str">
        <f t="shared" si="39"/>
        <v/>
      </c>
      <c r="H310" s="43"/>
      <c r="I310" s="43"/>
      <c r="J310" s="47"/>
      <c r="K310" s="43"/>
      <c r="L310" s="43"/>
      <c r="M310" s="119"/>
      <c r="N310" s="48"/>
      <c r="T310" s="5">
        <f>T309+E310</f>
        <v>0</v>
      </c>
      <c r="U310" s="5">
        <f>U309+H310</f>
        <v>0</v>
      </c>
      <c r="V310" s="5">
        <f>T310+U310</f>
        <v>0</v>
      </c>
    </row>
    <row r="311" spans="2:22" outlineLevel="1" x14ac:dyDescent="0.15">
      <c r="B311" s="90">
        <f t="shared" si="38"/>
        <v>308</v>
      </c>
      <c r="C311" s="44" t="s">
        <v>317</v>
      </c>
      <c r="D311" s="45" t="str">
        <f t="shared" si="40"/>
        <v>火</v>
      </c>
      <c r="E311" s="43"/>
      <c r="F311" s="43"/>
      <c r="G311" s="128" t="str">
        <f t="shared" si="39"/>
        <v/>
      </c>
      <c r="H311" s="43"/>
      <c r="I311" s="43"/>
      <c r="J311" s="43"/>
      <c r="K311" s="43"/>
      <c r="L311" s="43"/>
      <c r="M311" s="116"/>
      <c r="N311" s="48"/>
      <c r="T311" s="5">
        <f>T310+E311</f>
        <v>0</v>
      </c>
      <c r="U311" s="5">
        <f>U310+H311</f>
        <v>0</v>
      </c>
      <c r="V311" s="5">
        <f>T311+U311</f>
        <v>0</v>
      </c>
    </row>
    <row r="312" spans="2:22" outlineLevel="1" x14ac:dyDescent="0.15">
      <c r="B312" s="90">
        <f t="shared" si="38"/>
        <v>309</v>
      </c>
      <c r="C312" s="44" t="s">
        <v>318</v>
      </c>
      <c r="D312" s="45" t="str">
        <f t="shared" si="40"/>
        <v>水</v>
      </c>
      <c r="E312" s="43"/>
      <c r="F312" s="43"/>
      <c r="G312" s="128" t="str">
        <f t="shared" si="39"/>
        <v/>
      </c>
      <c r="H312" s="43"/>
      <c r="I312" s="43"/>
      <c r="J312" s="43"/>
      <c r="K312" s="43"/>
      <c r="L312" s="43"/>
      <c r="M312" s="116"/>
      <c r="N312" s="48"/>
      <c r="T312" s="5">
        <f t="shared" ref="T312:T338" si="44">T311+E312</f>
        <v>0</v>
      </c>
      <c r="U312" s="5">
        <f t="shared" ref="U312:U338" si="45">U311+H312</f>
        <v>0</v>
      </c>
      <c r="V312" s="5">
        <f t="shared" ref="V312:V338" si="46">T312+U312</f>
        <v>0</v>
      </c>
    </row>
    <row r="313" spans="2:22" outlineLevel="1" x14ac:dyDescent="0.15">
      <c r="B313" s="90">
        <f t="shared" si="38"/>
        <v>310</v>
      </c>
      <c r="C313" s="44" t="s">
        <v>319</v>
      </c>
      <c r="D313" s="45" t="str">
        <f t="shared" si="40"/>
        <v>木</v>
      </c>
      <c r="E313" s="43"/>
      <c r="F313" s="43"/>
      <c r="G313" s="128" t="str">
        <f t="shared" si="39"/>
        <v/>
      </c>
      <c r="H313" s="43"/>
      <c r="I313" s="43"/>
      <c r="J313" s="43"/>
      <c r="K313" s="43"/>
      <c r="L313" s="43"/>
      <c r="M313" s="116"/>
      <c r="N313" s="48"/>
      <c r="T313" s="5">
        <f t="shared" si="44"/>
        <v>0</v>
      </c>
      <c r="U313" s="5">
        <f t="shared" si="45"/>
        <v>0</v>
      </c>
      <c r="V313" s="5">
        <f t="shared" si="46"/>
        <v>0</v>
      </c>
    </row>
    <row r="314" spans="2:22" ht="18.75" customHeight="1" outlineLevel="1" x14ac:dyDescent="0.15">
      <c r="B314" s="90">
        <f t="shared" si="38"/>
        <v>311</v>
      </c>
      <c r="C314" s="44" t="s">
        <v>320</v>
      </c>
      <c r="D314" s="45" t="str">
        <f t="shared" si="40"/>
        <v>金</v>
      </c>
      <c r="E314" s="43"/>
      <c r="F314" s="46"/>
      <c r="G314" s="128" t="str">
        <f t="shared" si="39"/>
        <v/>
      </c>
      <c r="H314" s="43"/>
      <c r="I314" s="43"/>
      <c r="J314" s="47"/>
      <c r="K314" s="43"/>
      <c r="L314" s="43"/>
      <c r="M314" s="119"/>
      <c r="N314" s="48"/>
      <c r="T314" s="5">
        <f t="shared" si="44"/>
        <v>0</v>
      </c>
      <c r="U314" s="5">
        <f t="shared" si="45"/>
        <v>0</v>
      </c>
      <c r="V314" s="5">
        <f t="shared" si="46"/>
        <v>0</v>
      </c>
    </row>
    <row r="315" spans="2:22" outlineLevel="1" x14ac:dyDescent="0.15">
      <c r="B315" s="90">
        <f t="shared" si="38"/>
        <v>312</v>
      </c>
      <c r="C315" s="44" t="s">
        <v>321</v>
      </c>
      <c r="D315" s="45" t="str">
        <f t="shared" si="40"/>
        <v>土</v>
      </c>
      <c r="E315" s="43"/>
      <c r="F315" s="43"/>
      <c r="G315" s="128" t="str">
        <f t="shared" si="39"/>
        <v/>
      </c>
      <c r="H315" s="43"/>
      <c r="I315" s="43"/>
      <c r="J315" s="43"/>
      <c r="K315" s="43"/>
      <c r="L315" s="43"/>
      <c r="M315" s="116"/>
      <c r="N315" s="48"/>
      <c r="T315" s="5">
        <f t="shared" si="44"/>
        <v>0</v>
      </c>
      <c r="U315" s="5">
        <f t="shared" si="45"/>
        <v>0</v>
      </c>
      <c r="V315" s="5">
        <f t="shared" si="46"/>
        <v>0</v>
      </c>
    </row>
    <row r="316" spans="2:22" outlineLevel="1" x14ac:dyDescent="0.15">
      <c r="B316" s="90">
        <f t="shared" si="38"/>
        <v>313</v>
      </c>
      <c r="C316" s="44" t="s">
        <v>322</v>
      </c>
      <c r="D316" s="45" t="str">
        <f t="shared" si="40"/>
        <v>日</v>
      </c>
      <c r="E316" s="43"/>
      <c r="F316" s="43"/>
      <c r="G316" s="128" t="str">
        <f t="shared" si="39"/>
        <v/>
      </c>
      <c r="H316" s="43"/>
      <c r="I316" s="43"/>
      <c r="J316" s="43"/>
      <c r="K316" s="43"/>
      <c r="L316" s="43"/>
      <c r="M316" s="116"/>
      <c r="N316" s="48"/>
      <c r="T316" s="5">
        <f t="shared" si="44"/>
        <v>0</v>
      </c>
      <c r="U316" s="5">
        <f t="shared" si="45"/>
        <v>0</v>
      </c>
      <c r="V316" s="5">
        <f t="shared" si="46"/>
        <v>0</v>
      </c>
    </row>
    <row r="317" spans="2:22" ht="18.75" customHeight="1" outlineLevel="1" x14ac:dyDescent="0.15">
      <c r="B317" s="90">
        <f t="shared" si="38"/>
        <v>314</v>
      </c>
      <c r="C317" s="44" t="s">
        <v>323</v>
      </c>
      <c r="D317" s="45" t="str">
        <f t="shared" si="40"/>
        <v>月</v>
      </c>
      <c r="E317" s="43"/>
      <c r="F317" s="46"/>
      <c r="G317" s="128" t="str">
        <f t="shared" si="39"/>
        <v/>
      </c>
      <c r="H317" s="43"/>
      <c r="I317" s="43"/>
      <c r="J317" s="47"/>
      <c r="K317" s="43"/>
      <c r="L317" s="43"/>
      <c r="M317" s="119"/>
      <c r="N317" s="48"/>
      <c r="T317" s="5">
        <f t="shared" si="44"/>
        <v>0</v>
      </c>
      <c r="U317" s="5">
        <f t="shared" si="45"/>
        <v>0</v>
      </c>
      <c r="V317" s="5">
        <f t="shared" si="46"/>
        <v>0</v>
      </c>
    </row>
    <row r="318" spans="2:22" outlineLevel="1" x14ac:dyDescent="0.15">
      <c r="B318" s="90">
        <f t="shared" si="38"/>
        <v>315</v>
      </c>
      <c r="C318" s="44" t="s">
        <v>324</v>
      </c>
      <c r="D318" s="45" t="str">
        <f t="shared" si="40"/>
        <v>火</v>
      </c>
      <c r="E318" s="43"/>
      <c r="F318" s="43"/>
      <c r="G318" s="128" t="str">
        <f t="shared" si="39"/>
        <v/>
      </c>
      <c r="H318" s="43"/>
      <c r="I318" s="43"/>
      <c r="J318" s="43"/>
      <c r="K318" s="43"/>
      <c r="L318" s="43"/>
      <c r="M318" s="116"/>
      <c r="N318" s="48"/>
      <c r="T318" s="5">
        <f t="shared" si="44"/>
        <v>0</v>
      </c>
      <c r="U318" s="5">
        <f t="shared" si="45"/>
        <v>0</v>
      </c>
      <c r="V318" s="5">
        <f t="shared" si="46"/>
        <v>0</v>
      </c>
    </row>
    <row r="319" spans="2:22" ht="18.75" customHeight="1" outlineLevel="1" x14ac:dyDescent="0.15">
      <c r="B319" s="90">
        <f t="shared" si="38"/>
        <v>316</v>
      </c>
      <c r="C319" s="44" t="s">
        <v>325</v>
      </c>
      <c r="D319" s="45" t="str">
        <f t="shared" si="40"/>
        <v>水</v>
      </c>
      <c r="E319" s="43"/>
      <c r="F319" s="46"/>
      <c r="G319" s="128" t="str">
        <f t="shared" si="39"/>
        <v/>
      </c>
      <c r="H319" s="43"/>
      <c r="I319" s="43"/>
      <c r="J319" s="47"/>
      <c r="K319" s="43"/>
      <c r="L319" s="43"/>
      <c r="M319" s="119"/>
      <c r="N319" s="48"/>
      <c r="T319" s="5">
        <f t="shared" si="44"/>
        <v>0</v>
      </c>
      <c r="U319" s="5">
        <f t="shared" si="45"/>
        <v>0</v>
      </c>
      <c r="V319" s="5">
        <f t="shared" si="46"/>
        <v>0</v>
      </c>
    </row>
    <row r="320" spans="2:22" outlineLevel="1" x14ac:dyDescent="0.15">
      <c r="B320" s="90">
        <f t="shared" si="38"/>
        <v>317</v>
      </c>
      <c r="C320" s="44" t="s">
        <v>326</v>
      </c>
      <c r="D320" s="45" t="str">
        <f t="shared" si="40"/>
        <v>木</v>
      </c>
      <c r="E320" s="43"/>
      <c r="F320" s="43"/>
      <c r="G320" s="128" t="str">
        <f t="shared" si="39"/>
        <v/>
      </c>
      <c r="H320" s="43"/>
      <c r="I320" s="43"/>
      <c r="J320" s="43"/>
      <c r="K320" s="43"/>
      <c r="L320" s="43"/>
      <c r="M320" s="116"/>
      <c r="N320" s="48"/>
      <c r="T320" s="5">
        <f t="shared" si="44"/>
        <v>0</v>
      </c>
      <c r="U320" s="5">
        <f t="shared" si="45"/>
        <v>0</v>
      </c>
      <c r="V320" s="5">
        <f t="shared" si="46"/>
        <v>0</v>
      </c>
    </row>
    <row r="321" spans="2:22" outlineLevel="1" x14ac:dyDescent="0.15">
      <c r="B321" s="90">
        <f t="shared" si="38"/>
        <v>318</v>
      </c>
      <c r="C321" s="44" t="s">
        <v>327</v>
      </c>
      <c r="D321" s="45" t="str">
        <f t="shared" si="40"/>
        <v>金</v>
      </c>
      <c r="E321" s="43"/>
      <c r="F321" s="43"/>
      <c r="G321" s="128" t="str">
        <f t="shared" si="39"/>
        <v/>
      </c>
      <c r="H321" s="43"/>
      <c r="I321" s="43"/>
      <c r="J321" s="43"/>
      <c r="K321" s="43"/>
      <c r="L321" s="43"/>
      <c r="M321" s="116"/>
      <c r="N321" s="48"/>
      <c r="T321" s="5">
        <f t="shared" si="44"/>
        <v>0</v>
      </c>
      <c r="U321" s="5">
        <f t="shared" si="45"/>
        <v>0</v>
      </c>
      <c r="V321" s="5">
        <f t="shared" si="46"/>
        <v>0</v>
      </c>
    </row>
    <row r="322" spans="2:22" ht="18.75" customHeight="1" outlineLevel="1" x14ac:dyDescent="0.15">
      <c r="B322" s="90">
        <f t="shared" ref="B322:B369" si="47">B321+1</f>
        <v>319</v>
      </c>
      <c r="C322" s="44" t="s">
        <v>328</v>
      </c>
      <c r="D322" s="45" t="str">
        <f t="shared" si="40"/>
        <v>土</v>
      </c>
      <c r="E322" s="43"/>
      <c r="F322" s="46"/>
      <c r="G322" s="128" t="str">
        <f t="shared" si="39"/>
        <v/>
      </c>
      <c r="H322" s="43"/>
      <c r="I322" s="43"/>
      <c r="J322" s="47"/>
      <c r="K322" s="43"/>
      <c r="L322" s="43"/>
      <c r="M322" s="119"/>
      <c r="N322" s="48"/>
      <c r="T322" s="5">
        <f t="shared" si="44"/>
        <v>0</v>
      </c>
      <c r="U322" s="5">
        <f t="shared" si="45"/>
        <v>0</v>
      </c>
      <c r="V322" s="5">
        <f t="shared" si="46"/>
        <v>0</v>
      </c>
    </row>
    <row r="323" spans="2:22" outlineLevel="1" x14ac:dyDescent="0.15">
      <c r="B323" s="90">
        <f t="shared" si="47"/>
        <v>320</v>
      </c>
      <c r="C323" s="44" t="s">
        <v>329</v>
      </c>
      <c r="D323" s="45" t="str">
        <f t="shared" si="40"/>
        <v>日</v>
      </c>
      <c r="E323" s="43"/>
      <c r="F323" s="43"/>
      <c r="G323" s="128" t="str">
        <f t="shared" si="39"/>
        <v/>
      </c>
      <c r="H323" s="43"/>
      <c r="I323" s="43"/>
      <c r="J323" s="43"/>
      <c r="K323" s="43"/>
      <c r="L323" s="43"/>
      <c r="M323" s="116"/>
      <c r="N323" s="48"/>
      <c r="T323" s="5">
        <f t="shared" si="44"/>
        <v>0</v>
      </c>
      <c r="U323" s="5">
        <f t="shared" si="45"/>
        <v>0</v>
      </c>
      <c r="V323" s="5">
        <f t="shared" si="46"/>
        <v>0</v>
      </c>
    </row>
    <row r="324" spans="2:22" ht="18.75" customHeight="1" outlineLevel="1" x14ac:dyDescent="0.15">
      <c r="B324" s="90">
        <f t="shared" si="47"/>
        <v>321</v>
      </c>
      <c r="C324" s="44" t="s">
        <v>330</v>
      </c>
      <c r="D324" s="45" t="str">
        <f t="shared" si="40"/>
        <v>月</v>
      </c>
      <c r="E324" s="43"/>
      <c r="F324" s="46"/>
      <c r="G324" s="128" t="str">
        <f t="shared" si="39"/>
        <v/>
      </c>
      <c r="H324" s="43"/>
      <c r="I324" s="43"/>
      <c r="J324" s="47"/>
      <c r="K324" s="43"/>
      <c r="L324" s="43"/>
      <c r="M324" s="119"/>
      <c r="N324" s="48"/>
      <c r="T324" s="5">
        <f t="shared" si="44"/>
        <v>0</v>
      </c>
      <c r="U324" s="5">
        <f t="shared" si="45"/>
        <v>0</v>
      </c>
      <c r="V324" s="5">
        <f t="shared" si="46"/>
        <v>0</v>
      </c>
    </row>
    <row r="325" spans="2:22" outlineLevel="1" x14ac:dyDescent="0.15">
      <c r="B325" s="90">
        <f t="shared" si="47"/>
        <v>322</v>
      </c>
      <c r="C325" s="44" t="s">
        <v>331</v>
      </c>
      <c r="D325" s="45" t="str">
        <f t="shared" si="40"/>
        <v>火</v>
      </c>
      <c r="E325" s="43"/>
      <c r="F325" s="43"/>
      <c r="G325" s="128" t="str">
        <f t="shared" ref="G325:G369" si="48">IF(E325&gt;0,F325/E325,"")</f>
        <v/>
      </c>
      <c r="H325" s="43"/>
      <c r="I325" s="43"/>
      <c r="J325" s="43"/>
      <c r="K325" s="43"/>
      <c r="L325" s="43"/>
      <c r="M325" s="116"/>
      <c r="N325" s="48"/>
      <c r="T325" s="5">
        <f t="shared" si="44"/>
        <v>0</v>
      </c>
      <c r="U325" s="5">
        <f t="shared" si="45"/>
        <v>0</v>
      </c>
      <c r="V325" s="5">
        <f t="shared" si="46"/>
        <v>0</v>
      </c>
    </row>
    <row r="326" spans="2:22" outlineLevel="1" x14ac:dyDescent="0.15">
      <c r="B326" s="90">
        <f t="shared" si="47"/>
        <v>323</v>
      </c>
      <c r="C326" s="44" t="s">
        <v>332</v>
      </c>
      <c r="D326" s="45" t="str">
        <f t="shared" ref="D326:D369" si="49">TEXT($B$2&amp;"/"&amp;C326,"aaa")</f>
        <v>水</v>
      </c>
      <c r="E326" s="43"/>
      <c r="F326" s="43"/>
      <c r="G326" s="128" t="str">
        <f t="shared" si="48"/>
        <v/>
      </c>
      <c r="H326" s="43"/>
      <c r="I326" s="43"/>
      <c r="J326" s="43"/>
      <c r="K326" s="43"/>
      <c r="L326" s="43"/>
      <c r="M326" s="116"/>
      <c r="N326" s="48"/>
      <c r="T326" s="5">
        <f t="shared" si="44"/>
        <v>0</v>
      </c>
      <c r="U326" s="5">
        <f t="shared" si="45"/>
        <v>0</v>
      </c>
      <c r="V326" s="5">
        <f t="shared" si="46"/>
        <v>0</v>
      </c>
    </row>
    <row r="327" spans="2:22" outlineLevel="1" x14ac:dyDescent="0.15">
      <c r="B327" s="90">
        <f t="shared" si="47"/>
        <v>324</v>
      </c>
      <c r="C327" s="44" t="s">
        <v>333</v>
      </c>
      <c r="D327" s="45" t="str">
        <f t="shared" si="49"/>
        <v>木</v>
      </c>
      <c r="E327" s="43"/>
      <c r="F327" s="43"/>
      <c r="G327" s="128" t="str">
        <f t="shared" si="48"/>
        <v/>
      </c>
      <c r="H327" s="43"/>
      <c r="I327" s="43"/>
      <c r="J327" s="43"/>
      <c r="K327" s="43"/>
      <c r="L327" s="43"/>
      <c r="M327" s="116"/>
      <c r="N327" s="48"/>
      <c r="T327" s="5">
        <f t="shared" si="44"/>
        <v>0</v>
      </c>
      <c r="U327" s="5">
        <f t="shared" si="45"/>
        <v>0</v>
      </c>
      <c r="V327" s="5">
        <f t="shared" si="46"/>
        <v>0</v>
      </c>
    </row>
    <row r="328" spans="2:22" outlineLevel="1" x14ac:dyDescent="0.15">
      <c r="B328" s="90">
        <f t="shared" si="47"/>
        <v>325</v>
      </c>
      <c r="C328" s="44" t="s">
        <v>334</v>
      </c>
      <c r="D328" s="45" t="str">
        <f t="shared" si="49"/>
        <v>金</v>
      </c>
      <c r="E328" s="43"/>
      <c r="F328" s="43"/>
      <c r="G328" s="128" t="str">
        <f t="shared" si="48"/>
        <v/>
      </c>
      <c r="H328" s="43"/>
      <c r="I328" s="43"/>
      <c r="J328" s="43"/>
      <c r="K328" s="43"/>
      <c r="L328" s="43"/>
      <c r="M328" s="116"/>
      <c r="N328" s="48"/>
      <c r="T328" s="5">
        <f t="shared" si="44"/>
        <v>0</v>
      </c>
      <c r="U328" s="5">
        <f t="shared" si="45"/>
        <v>0</v>
      </c>
      <c r="V328" s="5">
        <f t="shared" si="46"/>
        <v>0</v>
      </c>
    </row>
    <row r="329" spans="2:22" ht="18.75" customHeight="1" outlineLevel="1" x14ac:dyDescent="0.15">
      <c r="B329" s="90">
        <f t="shared" si="47"/>
        <v>326</v>
      </c>
      <c r="C329" s="44" t="s">
        <v>335</v>
      </c>
      <c r="D329" s="45" t="str">
        <f t="shared" si="49"/>
        <v>土</v>
      </c>
      <c r="E329" s="43"/>
      <c r="F329" s="46"/>
      <c r="G329" s="128" t="str">
        <f t="shared" si="48"/>
        <v/>
      </c>
      <c r="H329" s="43"/>
      <c r="I329" s="43"/>
      <c r="J329" s="47"/>
      <c r="K329" s="43"/>
      <c r="L329" s="43"/>
      <c r="M329" s="119"/>
      <c r="N329" s="48"/>
      <c r="T329" s="5">
        <f t="shared" si="44"/>
        <v>0</v>
      </c>
      <c r="U329" s="5">
        <f t="shared" si="45"/>
        <v>0</v>
      </c>
      <c r="V329" s="5">
        <f t="shared" si="46"/>
        <v>0</v>
      </c>
    </row>
    <row r="330" spans="2:22" outlineLevel="1" x14ac:dyDescent="0.15">
      <c r="B330" s="90">
        <f t="shared" si="47"/>
        <v>327</v>
      </c>
      <c r="C330" s="44" t="s">
        <v>336</v>
      </c>
      <c r="D330" s="45" t="str">
        <f t="shared" si="49"/>
        <v>日</v>
      </c>
      <c r="E330" s="43"/>
      <c r="F330" s="43"/>
      <c r="G330" s="128" t="str">
        <f t="shared" si="48"/>
        <v/>
      </c>
      <c r="H330" s="43"/>
      <c r="I330" s="43"/>
      <c r="J330" s="43"/>
      <c r="K330" s="43"/>
      <c r="L330" s="43"/>
      <c r="M330" s="116"/>
      <c r="N330" s="48"/>
      <c r="T330" s="5">
        <f t="shared" si="44"/>
        <v>0</v>
      </c>
      <c r="U330" s="5">
        <f t="shared" si="45"/>
        <v>0</v>
      </c>
      <c r="V330" s="5">
        <f t="shared" si="46"/>
        <v>0</v>
      </c>
    </row>
    <row r="331" spans="2:22" outlineLevel="1" x14ac:dyDescent="0.15">
      <c r="B331" s="90">
        <f t="shared" si="47"/>
        <v>328</v>
      </c>
      <c r="C331" s="44" t="s">
        <v>337</v>
      </c>
      <c r="D331" s="45" t="str">
        <f t="shared" si="49"/>
        <v>月</v>
      </c>
      <c r="E331" s="43"/>
      <c r="F331" s="43"/>
      <c r="G331" s="128" t="str">
        <f t="shared" si="48"/>
        <v/>
      </c>
      <c r="H331" s="43"/>
      <c r="I331" s="43"/>
      <c r="J331" s="43"/>
      <c r="K331" s="43"/>
      <c r="L331" s="43"/>
      <c r="M331" s="116"/>
      <c r="N331" s="48"/>
      <c r="T331" s="5">
        <f t="shared" si="44"/>
        <v>0</v>
      </c>
      <c r="U331" s="5">
        <f t="shared" si="45"/>
        <v>0</v>
      </c>
      <c r="V331" s="5">
        <f t="shared" si="46"/>
        <v>0</v>
      </c>
    </row>
    <row r="332" spans="2:22" ht="18.75" customHeight="1" outlineLevel="1" x14ac:dyDescent="0.15">
      <c r="B332" s="90">
        <f t="shared" si="47"/>
        <v>329</v>
      </c>
      <c r="C332" s="44" t="s">
        <v>338</v>
      </c>
      <c r="D332" s="45" t="str">
        <f t="shared" si="49"/>
        <v>火</v>
      </c>
      <c r="E332" s="43"/>
      <c r="F332" s="46"/>
      <c r="G332" s="128" t="str">
        <f t="shared" si="48"/>
        <v/>
      </c>
      <c r="H332" s="43"/>
      <c r="I332" s="43"/>
      <c r="J332" s="47"/>
      <c r="K332" s="43"/>
      <c r="L332" s="43"/>
      <c r="M332" s="119"/>
      <c r="N332" s="48"/>
      <c r="T332" s="5">
        <f t="shared" si="44"/>
        <v>0</v>
      </c>
      <c r="U332" s="5">
        <f t="shared" si="45"/>
        <v>0</v>
      </c>
      <c r="V332" s="5">
        <f t="shared" si="46"/>
        <v>0</v>
      </c>
    </row>
    <row r="333" spans="2:22" outlineLevel="1" x14ac:dyDescent="0.15">
      <c r="B333" s="90">
        <f t="shared" si="47"/>
        <v>330</v>
      </c>
      <c r="C333" s="44" t="s">
        <v>339</v>
      </c>
      <c r="D333" s="45" t="str">
        <f t="shared" si="49"/>
        <v>水</v>
      </c>
      <c r="E333" s="43"/>
      <c r="F333" s="43"/>
      <c r="G333" s="128" t="str">
        <f t="shared" si="48"/>
        <v/>
      </c>
      <c r="H333" s="43"/>
      <c r="I333" s="43"/>
      <c r="J333" s="43"/>
      <c r="K333" s="43"/>
      <c r="L333" s="43"/>
      <c r="M333" s="116"/>
      <c r="N333" s="48"/>
      <c r="T333" s="5">
        <f t="shared" si="44"/>
        <v>0</v>
      </c>
      <c r="U333" s="5">
        <f t="shared" si="45"/>
        <v>0</v>
      </c>
      <c r="V333" s="5">
        <f t="shared" si="46"/>
        <v>0</v>
      </c>
    </row>
    <row r="334" spans="2:22" ht="18.75" customHeight="1" outlineLevel="1" x14ac:dyDescent="0.15">
      <c r="B334" s="90">
        <f t="shared" si="47"/>
        <v>331</v>
      </c>
      <c r="C334" s="44" t="s">
        <v>340</v>
      </c>
      <c r="D334" s="45" t="str">
        <f t="shared" si="49"/>
        <v>木</v>
      </c>
      <c r="E334" s="43"/>
      <c r="F334" s="46"/>
      <c r="G334" s="128" t="str">
        <f t="shared" si="48"/>
        <v/>
      </c>
      <c r="H334" s="43"/>
      <c r="I334" s="43"/>
      <c r="J334" s="47"/>
      <c r="K334" s="43"/>
      <c r="L334" s="43"/>
      <c r="M334" s="119"/>
      <c r="N334" s="48"/>
      <c r="T334" s="5">
        <f t="shared" si="44"/>
        <v>0</v>
      </c>
      <c r="U334" s="5">
        <f t="shared" si="45"/>
        <v>0</v>
      </c>
      <c r="V334" s="5">
        <f t="shared" si="46"/>
        <v>0</v>
      </c>
    </row>
    <row r="335" spans="2:22" outlineLevel="1" x14ac:dyDescent="0.15">
      <c r="B335" s="90">
        <f t="shared" si="47"/>
        <v>332</v>
      </c>
      <c r="C335" s="44" t="s">
        <v>341</v>
      </c>
      <c r="D335" s="45" t="str">
        <f t="shared" si="49"/>
        <v>金</v>
      </c>
      <c r="E335" s="43"/>
      <c r="F335" s="43"/>
      <c r="G335" s="128" t="str">
        <f t="shared" si="48"/>
        <v/>
      </c>
      <c r="H335" s="43"/>
      <c r="I335" s="43"/>
      <c r="J335" s="43"/>
      <c r="K335" s="43"/>
      <c r="L335" s="43"/>
      <c r="M335" s="116"/>
      <c r="N335" s="48"/>
      <c r="T335" s="5">
        <f t="shared" si="44"/>
        <v>0</v>
      </c>
      <c r="U335" s="5">
        <f t="shared" si="45"/>
        <v>0</v>
      </c>
      <c r="V335" s="5">
        <f t="shared" si="46"/>
        <v>0</v>
      </c>
    </row>
    <row r="336" spans="2:22" ht="18.75" customHeight="1" outlineLevel="1" x14ac:dyDescent="0.15">
      <c r="B336" s="90">
        <f t="shared" si="47"/>
        <v>333</v>
      </c>
      <c r="C336" s="44" t="s">
        <v>342</v>
      </c>
      <c r="D336" s="45" t="str">
        <f t="shared" si="49"/>
        <v>土</v>
      </c>
      <c r="E336" s="43"/>
      <c r="F336" s="46"/>
      <c r="G336" s="128" t="str">
        <f t="shared" si="48"/>
        <v/>
      </c>
      <c r="H336" s="43"/>
      <c r="I336" s="43"/>
      <c r="J336" s="47"/>
      <c r="K336" s="43"/>
      <c r="L336" s="43"/>
      <c r="M336" s="119"/>
      <c r="N336" s="48"/>
      <c r="T336" s="5">
        <f t="shared" si="44"/>
        <v>0</v>
      </c>
      <c r="U336" s="5">
        <f t="shared" si="45"/>
        <v>0</v>
      </c>
      <c r="V336" s="5">
        <f t="shared" si="46"/>
        <v>0</v>
      </c>
    </row>
    <row r="337" spans="2:22" ht="18.75" customHeight="1" outlineLevel="1" x14ac:dyDescent="0.15">
      <c r="B337" s="90">
        <f t="shared" si="47"/>
        <v>334</v>
      </c>
      <c r="C337" s="44" t="s">
        <v>343</v>
      </c>
      <c r="D337" s="45" t="str">
        <f t="shared" si="49"/>
        <v>日</v>
      </c>
      <c r="E337" s="43"/>
      <c r="F337" s="46"/>
      <c r="G337" s="128" t="str">
        <f t="shared" si="48"/>
        <v/>
      </c>
      <c r="H337" s="43"/>
      <c r="I337" s="43"/>
      <c r="J337" s="47"/>
      <c r="K337" s="43"/>
      <c r="L337" s="43"/>
      <c r="M337" s="119"/>
      <c r="N337" s="48"/>
      <c r="T337" s="5">
        <f t="shared" si="44"/>
        <v>0</v>
      </c>
      <c r="U337" s="5">
        <f t="shared" si="45"/>
        <v>0</v>
      </c>
      <c r="V337" s="5">
        <f t="shared" si="46"/>
        <v>0</v>
      </c>
    </row>
    <row r="338" spans="2:22" ht="18.75" customHeight="1" outlineLevel="1" x14ac:dyDescent="0.15">
      <c r="B338" s="90">
        <f t="shared" si="47"/>
        <v>335</v>
      </c>
      <c r="C338" s="44" t="s">
        <v>344</v>
      </c>
      <c r="D338" s="45" t="str">
        <f t="shared" si="49"/>
        <v>月</v>
      </c>
      <c r="E338" s="43"/>
      <c r="F338" s="46"/>
      <c r="G338" s="128" t="str">
        <f t="shared" si="48"/>
        <v/>
      </c>
      <c r="H338" s="43"/>
      <c r="I338" s="43"/>
      <c r="J338" s="47"/>
      <c r="K338" s="43"/>
      <c r="L338" s="43"/>
      <c r="M338" s="119"/>
      <c r="N338" s="48"/>
      <c r="T338" s="5">
        <f t="shared" si="44"/>
        <v>0</v>
      </c>
      <c r="U338" s="5">
        <f t="shared" si="45"/>
        <v>0</v>
      </c>
      <c r="V338" s="5">
        <f t="shared" si="46"/>
        <v>0</v>
      </c>
    </row>
    <row r="339" spans="2:22" ht="18.75" customHeight="1" x14ac:dyDescent="0.15">
      <c r="B339" s="90">
        <f t="shared" si="47"/>
        <v>336</v>
      </c>
      <c r="C339" s="44" t="s">
        <v>345</v>
      </c>
      <c r="D339" s="45" t="str">
        <f t="shared" si="49"/>
        <v>火</v>
      </c>
      <c r="E339" s="43"/>
      <c r="F339" s="46"/>
      <c r="G339" s="128" t="str">
        <f t="shared" si="48"/>
        <v/>
      </c>
      <c r="H339" s="43"/>
      <c r="I339" s="43"/>
      <c r="J339" s="47"/>
      <c r="K339" s="43"/>
      <c r="L339" s="43"/>
      <c r="M339" s="119"/>
      <c r="N339" s="48"/>
      <c r="T339" s="5">
        <f>E339</f>
        <v>0</v>
      </c>
      <c r="U339" s="5">
        <f>H339</f>
        <v>0</v>
      </c>
      <c r="V339" s="5">
        <f>T339+U339</f>
        <v>0</v>
      </c>
    </row>
    <row r="340" spans="2:22" ht="18.75" customHeight="1" outlineLevel="1" x14ac:dyDescent="0.15">
      <c r="B340" s="90">
        <f t="shared" si="47"/>
        <v>337</v>
      </c>
      <c r="C340" s="44" t="s">
        <v>346</v>
      </c>
      <c r="D340" s="45" t="str">
        <f t="shared" si="49"/>
        <v>水</v>
      </c>
      <c r="E340" s="43"/>
      <c r="F340" s="46"/>
      <c r="G340" s="128" t="str">
        <f t="shared" si="48"/>
        <v/>
      </c>
      <c r="H340" s="43"/>
      <c r="I340" s="43"/>
      <c r="J340" s="47"/>
      <c r="K340" s="43"/>
      <c r="L340" s="43"/>
      <c r="M340" s="119"/>
      <c r="N340" s="48"/>
      <c r="T340" s="5">
        <f>T339+E340</f>
        <v>0</v>
      </c>
      <c r="U340" s="5">
        <f>U339+H340</f>
        <v>0</v>
      </c>
      <c r="V340" s="5">
        <f>T340+U340</f>
        <v>0</v>
      </c>
    </row>
    <row r="341" spans="2:22" outlineLevel="1" x14ac:dyDescent="0.15">
      <c r="B341" s="90">
        <f t="shared" si="47"/>
        <v>338</v>
      </c>
      <c r="C341" s="44" t="s">
        <v>347</v>
      </c>
      <c r="D341" s="45" t="str">
        <f t="shared" si="49"/>
        <v>木</v>
      </c>
      <c r="E341" s="43"/>
      <c r="F341" s="43"/>
      <c r="G341" s="128" t="str">
        <f t="shared" si="48"/>
        <v/>
      </c>
      <c r="H341" s="43"/>
      <c r="I341" s="43"/>
      <c r="J341" s="43"/>
      <c r="K341" s="43"/>
      <c r="L341" s="43"/>
      <c r="M341" s="116"/>
      <c r="N341" s="48"/>
      <c r="T341" s="5">
        <f>T340+E341</f>
        <v>0</v>
      </c>
      <c r="U341" s="5">
        <f>U340+H341</f>
        <v>0</v>
      </c>
      <c r="V341" s="5">
        <f>T341+U341</f>
        <v>0</v>
      </c>
    </row>
    <row r="342" spans="2:22" outlineLevel="1" x14ac:dyDescent="0.15">
      <c r="B342" s="90">
        <f t="shared" si="47"/>
        <v>339</v>
      </c>
      <c r="C342" s="44" t="s">
        <v>348</v>
      </c>
      <c r="D342" s="45" t="str">
        <f t="shared" si="49"/>
        <v>金</v>
      </c>
      <c r="E342" s="43"/>
      <c r="F342" s="43"/>
      <c r="G342" s="128" t="str">
        <f t="shared" si="48"/>
        <v/>
      </c>
      <c r="H342" s="43"/>
      <c r="I342" s="43"/>
      <c r="J342" s="43"/>
      <c r="K342" s="43"/>
      <c r="L342" s="43"/>
      <c r="M342" s="116"/>
      <c r="N342" s="48"/>
      <c r="T342" s="5">
        <f t="shared" ref="T342:T369" si="50">T341+E342</f>
        <v>0</v>
      </c>
      <c r="U342" s="5">
        <f t="shared" ref="U342:U369" si="51">U341+H342</f>
        <v>0</v>
      </c>
      <c r="V342" s="5">
        <f t="shared" ref="V342:V369" si="52">T342+U342</f>
        <v>0</v>
      </c>
    </row>
    <row r="343" spans="2:22" outlineLevel="1" x14ac:dyDescent="0.15">
      <c r="B343" s="90">
        <f t="shared" si="47"/>
        <v>340</v>
      </c>
      <c r="C343" s="44" t="s">
        <v>349</v>
      </c>
      <c r="D343" s="45" t="str">
        <f t="shared" si="49"/>
        <v>土</v>
      </c>
      <c r="E343" s="43"/>
      <c r="F343" s="43"/>
      <c r="G343" s="128" t="str">
        <f t="shared" si="48"/>
        <v/>
      </c>
      <c r="H343" s="43"/>
      <c r="I343" s="43"/>
      <c r="J343" s="43"/>
      <c r="K343" s="43"/>
      <c r="L343" s="43"/>
      <c r="M343" s="116"/>
      <c r="N343" s="48"/>
      <c r="T343" s="5">
        <f t="shared" si="50"/>
        <v>0</v>
      </c>
      <c r="U343" s="5">
        <f t="shared" si="51"/>
        <v>0</v>
      </c>
      <c r="V343" s="5">
        <f t="shared" si="52"/>
        <v>0</v>
      </c>
    </row>
    <row r="344" spans="2:22" ht="18.75" customHeight="1" outlineLevel="1" x14ac:dyDescent="0.15">
      <c r="B344" s="90">
        <f t="shared" si="47"/>
        <v>341</v>
      </c>
      <c r="C344" s="44" t="s">
        <v>350</v>
      </c>
      <c r="D344" s="45" t="str">
        <f t="shared" si="49"/>
        <v>日</v>
      </c>
      <c r="E344" s="43"/>
      <c r="F344" s="46"/>
      <c r="G344" s="128" t="str">
        <f t="shared" si="48"/>
        <v/>
      </c>
      <c r="H344" s="43"/>
      <c r="I344" s="43"/>
      <c r="J344" s="47"/>
      <c r="K344" s="43"/>
      <c r="L344" s="43"/>
      <c r="M344" s="119"/>
      <c r="N344" s="48"/>
      <c r="T344" s="5">
        <f t="shared" si="50"/>
        <v>0</v>
      </c>
      <c r="U344" s="5">
        <f t="shared" si="51"/>
        <v>0</v>
      </c>
      <c r="V344" s="5">
        <f t="shared" si="52"/>
        <v>0</v>
      </c>
    </row>
    <row r="345" spans="2:22" outlineLevel="1" x14ac:dyDescent="0.15">
      <c r="B345" s="90">
        <f t="shared" si="47"/>
        <v>342</v>
      </c>
      <c r="C345" s="44" t="s">
        <v>351</v>
      </c>
      <c r="D345" s="45" t="str">
        <f t="shared" si="49"/>
        <v>月</v>
      </c>
      <c r="E345" s="43"/>
      <c r="F345" s="43"/>
      <c r="G345" s="128" t="str">
        <f t="shared" si="48"/>
        <v/>
      </c>
      <c r="H345" s="43"/>
      <c r="I345" s="43"/>
      <c r="J345" s="43"/>
      <c r="K345" s="43"/>
      <c r="L345" s="43"/>
      <c r="M345" s="116"/>
      <c r="N345" s="48"/>
      <c r="T345" s="5">
        <f t="shared" si="50"/>
        <v>0</v>
      </c>
      <c r="U345" s="5">
        <f t="shared" si="51"/>
        <v>0</v>
      </c>
      <c r="V345" s="5">
        <f t="shared" si="52"/>
        <v>0</v>
      </c>
    </row>
    <row r="346" spans="2:22" outlineLevel="1" x14ac:dyDescent="0.15">
      <c r="B346" s="90">
        <f t="shared" si="47"/>
        <v>343</v>
      </c>
      <c r="C346" s="44" t="s">
        <v>352</v>
      </c>
      <c r="D346" s="45" t="str">
        <f t="shared" si="49"/>
        <v>火</v>
      </c>
      <c r="E346" s="43"/>
      <c r="F346" s="43"/>
      <c r="G346" s="128" t="str">
        <f t="shared" si="48"/>
        <v/>
      </c>
      <c r="H346" s="43"/>
      <c r="I346" s="43"/>
      <c r="J346" s="43"/>
      <c r="K346" s="43"/>
      <c r="L346" s="43"/>
      <c r="M346" s="116"/>
      <c r="N346" s="48"/>
      <c r="T346" s="5">
        <f t="shared" si="50"/>
        <v>0</v>
      </c>
      <c r="U346" s="5">
        <f t="shared" si="51"/>
        <v>0</v>
      </c>
      <c r="V346" s="5">
        <f t="shared" si="52"/>
        <v>0</v>
      </c>
    </row>
    <row r="347" spans="2:22" ht="18.75" customHeight="1" outlineLevel="1" x14ac:dyDescent="0.15">
      <c r="B347" s="90">
        <f t="shared" si="47"/>
        <v>344</v>
      </c>
      <c r="C347" s="44" t="s">
        <v>353</v>
      </c>
      <c r="D347" s="45" t="str">
        <f t="shared" si="49"/>
        <v>水</v>
      </c>
      <c r="E347" s="43"/>
      <c r="F347" s="46"/>
      <c r="G347" s="128" t="str">
        <f t="shared" si="48"/>
        <v/>
      </c>
      <c r="H347" s="43"/>
      <c r="I347" s="43"/>
      <c r="J347" s="47"/>
      <c r="K347" s="43"/>
      <c r="L347" s="43"/>
      <c r="M347" s="119"/>
      <c r="N347" s="48"/>
      <c r="T347" s="5">
        <f t="shared" si="50"/>
        <v>0</v>
      </c>
      <c r="U347" s="5">
        <f t="shared" si="51"/>
        <v>0</v>
      </c>
      <c r="V347" s="5">
        <f t="shared" si="52"/>
        <v>0</v>
      </c>
    </row>
    <row r="348" spans="2:22" outlineLevel="1" x14ac:dyDescent="0.15">
      <c r="B348" s="90">
        <f t="shared" si="47"/>
        <v>345</v>
      </c>
      <c r="C348" s="44" t="s">
        <v>354</v>
      </c>
      <c r="D348" s="45" t="str">
        <f t="shared" si="49"/>
        <v>木</v>
      </c>
      <c r="E348" s="43"/>
      <c r="F348" s="43"/>
      <c r="G348" s="128" t="str">
        <f t="shared" si="48"/>
        <v/>
      </c>
      <c r="H348" s="43"/>
      <c r="I348" s="43"/>
      <c r="J348" s="43"/>
      <c r="K348" s="43"/>
      <c r="L348" s="43"/>
      <c r="M348" s="116"/>
      <c r="N348" s="48"/>
      <c r="T348" s="5">
        <f t="shared" si="50"/>
        <v>0</v>
      </c>
      <c r="U348" s="5">
        <f t="shared" si="51"/>
        <v>0</v>
      </c>
      <c r="V348" s="5">
        <f t="shared" si="52"/>
        <v>0</v>
      </c>
    </row>
    <row r="349" spans="2:22" outlineLevel="1" x14ac:dyDescent="0.15">
      <c r="B349" s="90">
        <f t="shared" si="47"/>
        <v>346</v>
      </c>
      <c r="C349" s="44" t="s">
        <v>355</v>
      </c>
      <c r="D349" s="45" t="str">
        <f t="shared" si="49"/>
        <v>金</v>
      </c>
      <c r="E349" s="43"/>
      <c r="F349" s="46"/>
      <c r="G349" s="128" t="str">
        <f t="shared" si="48"/>
        <v/>
      </c>
      <c r="H349" s="43"/>
      <c r="I349" s="43"/>
      <c r="J349" s="47"/>
      <c r="K349" s="43"/>
      <c r="L349" s="43"/>
      <c r="M349" s="116"/>
      <c r="N349" s="48"/>
      <c r="T349" s="5">
        <f t="shared" si="50"/>
        <v>0</v>
      </c>
      <c r="U349" s="5">
        <f t="shared" si="51"/>
        <v>0</v>
      </c>
      <c r="V349" s="5">
        <f t="shared" si="52"/>
        <v>0</v>
      </c>
    </row>
    <row r="350" spans="2:22" outlineLevel="1" x14ac:dyDescent="0.15">
      <c r="B350" s="90">
        <f t="shared" si="47"/>
        <v>347</v>
      </c>
      <c r="C350" s="44" t="s">
        <v>356</v>
      </c>
      <c r="D350" s="45" t="str">
        <f t="shared" si="49"/>
        <v>土</v>
      </c>
      <c r="E350" s="43"/>
      <c r="F350" s="43"/>
      <c r="G350" s="128" t="str">
        <f t="shared" si="48"/>
        <v/>
      </c>
      <c r="H350" s="43"/>
      <c r="I350" s="43"/>
      <c r="J350" s="43"/>
      <c r="K350" s="43"/>
      <c r="L350" s="43"/>
      <c r="M350" s="116"/>
      <c r="N350" s="48"/>
      <c r="T350" s="5">
        <f t="shared" si="50"/>
        <v>0</v>
      </c>
      <c r="U350" s="5">
        <f t="shared" si="51"/>
        <v>0</v>
      </c>
      <c r="V350" s="5">
        <f t="shared" si="52"/>
        <v>0</v>
      </c>
    </row>
    <row r="351" spans="2:22" ht="18.75" customHeight="1" outlineLevel="1" x14ac:dyDescent="0.15">
      <c r="B351" s="90">
        <f t="shared" si="47"/>
        <v>348</v>
      </c>
      <c r="C351" s="44" t="s">
        <v>357</v>
      </c>
      <c r="D351" s="45" t="str">
        <f t="shared" si="49"/>
        <v>日</v>
      </c>
      <c r="E351" s="43"/>
      <c r="F351" s="46"/>
      <c r="G351" s="128" t="str">
        <f t="shared" si="48"/>
        <v/>
      </c>
      <c r="H351" s="43"/>
      <c r="I351" s="43"/>
      <c r="J351" s="47"/>
      <c r="K351" s="43"/>
      <c r="L351" s="43"/>
      <c r="M351" s="119"/>
      <c r="N351" s="48"/>
      <c r="T351" s="5">
        <f t="shared" si="50"/>
        <v>0</v>
      </c>
      <c r="U351" s="5">
        <f t="shared" si="51"/>
        <v>0</v>
      </c>
      <c r="V351" s="5">
        <f t="shared" si="52"/>
        <v>0</v>
      </c>
    </row>
    <row r="352" spans="2:22" outlineLevel="1" x14ac:dyDescent="0.15">
      <c r="B352" s="90">
        <f t="shared" si="47"/>
        <v>349</v>
      </c>
      <c r="C352" s="44" t="s">
        <v>358</v>
      </c>
      <c r="D352" s="45" t="str">
        <f t="shared" si="49"/>
        <v>月</v>
      </c>
      <c r="E352" s="43"/>
      <c r="F352" s="43"/>
      <c r="G352" s="128" t="str">
        <f t="shared" si="48"/>
        <v/>
      </c>
      <c r="H352" s="43"/>
      <c r="I352" s="43"/>
      <c r="J352" s="43"/>
      <c r="K352" s="43"/>
      <c r="L352" s="43"/>
      <c r="M352" s="116"/>
      <c r="N352" s="48"/>
      <c r="T352" s="5">
        <f t="shared" si="50"/>
        <v>0</v>
      </c>
      <c r="U352" s="5">
        <f t="shared" si="51"/>
        <v>0</v>
      </c>
      <c r="V352" s="5">
        <f t="shared" si="52"/>
        <v>0</v>
      </c>
    </row>
    <row r="353" spans="2:22" outlineLevel="1" x14ac:dyDescent="0.15">
      <c r="B353" s="90">
        <f t="shared" si="47"/>
        <v>350</v>
      </c>
      <c r="C353" s="44" t="s">
        <v>359</v>
      </c>
      <c r="D353" s="45" t="str">
        <f t="shared" si="49"/>
        <v>火</v>
      </c>
      <c r="E353" s="43"/>
      <c r="F353" s="43"/>
      <c r="G353" s="128" t="str">
        <f t="shared" si="48"/>
        <v/>
      </c>
      <c r="H353" s="43"/>
      <c r="I353" s="43"/>
      <c r="J353" s="43"/>
      <c r="K353" s="43"/>
      <c r="L353" s="43"/>
      <c r="M353" s="116"/>
      <c r="N353" s="48"/>
      <c r="T353" s="5">
        <f t="shared" si="50"/>
        <v>0</v>
      </c>
      <c r="U353" s="5">
        <f t="shared" si="51"/>
        <v>0</v>
      </c>
      <c r="V353" s="5">
        <f t="shared" si="52"/>
        <v>0</v>
      </c>
    </row>
    <row r="354" spans="2:22" outlineLevel="1" x14ac:dyDescent="0.15">
      <c r="B354" s="90">
        <f t="shared" si="47"/>
        <v>351</v>
      </c>
      <c r="C354" s="44" t="s">
        <v>360</v>
      </c>
      <c r="D354" s="45" t="str">
        <f t="shared" si="49"/>
        <v>水</v>
      </c>
      <c r="E354" s="43"/>
      <c r="F354" s="43"/>
      <c r="G354" s="128" t="str">
        <f t="shared" si="48"/>
        <v/>
      </c>
      <c r="H354" s="43"/>
      <c r="I354" s="43"/>
      <c r="J354" s="43"/>
      <c r="K354" s="43"/>
      <c r="L354" s="43"/>
      <c r="M354" s="116"/>
      <c r="N354" s="48"/>
      <c r="T354" s="5">
        <f t="shared" si="50"/>
        <v>0</v>
      </c>
      <c r="U354" s="5">
        <f t="shared" si="51"/>
        <v>0</v>
      </c>
      <c r="V354" s="5">
        <f t="shared" si="52"/>
        <v>0</v>
      </c>
    </row>
    <row r="355" spans="2:22" outlineLevel="1" x14ac:dyDescent="0.15">
      <c r="B355" s="90">
        <f t="shared" si="47"/>
        <v>352</v>
      </c>
      <c r="C355" s="44" t="s">
        <v>361</v>
      </c>
      <c r="D355" s="45" t="str">
        <f t="shared" si="49"/>
        <v>木</v>
      </c>
      <c r="E355" s="43"/>
      <c r="F355" s="43"/>
      <c r="G355" s="128" t="str">
        <f t="shared" si="48"/>
        <v/>
      </c>
      <c r="H355" s="43"/>
      <c r="I355" s="43"/>
      <c r="J355" s="43"/>
      <c r="K355" s="43"/>
      <c r="L355" s="43"/>
      <c r="M355" s="116"/>
      <c r="N355" s="48"/>
      <c r="T355" s="5">
        <f t="shared" si="50"/>
        <v>0</v>
      </c>
      <c r="U355" s="5">
        <f t="shared" si="51"/>
        <v>0</v>
      </c>
      <c r="V355" s="5">
        <f t="shared" si="52"/>
        <v>0</v>
      </c>
    </row>
    <row r="356" spans="2:22" ht="20.25" customHeight="1" outlineLevel="1" x14ac:dyDescent="0.15">
      <c r="B356" s="90">
        <f t="shared" si="47"/>
        <v>353</v>
      </c>
      <c r="C356" s="44" t="s">
        <v>362</v>
      </c>
      <c r="D356" s="45" t="str">
        <f t="shared" si="49"/>
        <v>金</v>
      </c>
      <c r="E356" s="43"/>
      <c r="F356" s="46"/>
      <c r="G356" s="128" t="str">
        <f t="shared" si="48"/>
        <v/>
      </c>
      <c r="H356" s="43"/>
      <c r="I356" s="43"/>
      <c r="J356" s="47"/>
      <c r="K356" s="43"/>
      <c r="L356" s="43"/>
      <c r="M356" s="119"/>
      <c r="N356" s="48"/>
      <c r="T356" s="5">
        <f t="shared" si="50"/>
        <v>0</v>
      </c>
      <c r="U356" s="5">
        <f t="shared" si="51"/>
        <v>0</v>
      </c>
      <c r="V356" s="5">
        <f t="shared" si="52"/>
        <v>0</v>
      </c>
    </row>
    <row r="357" spans="2:22" ht="18.75" customHeight="1" outlineLevel="1" x14ac:dyDescent="0.15">
      <c r="B357" s="90">
        <f t="shared" si="47"/>
        <v>354</v>
      </c>
      <c r="C357" s="44" t="s">
        <v>363</v>
      </c>
      <c r="D357" s="45" t="str">
        <f t="shared" si="49"/>
        <v>土</v>
      </c>
      <c r="E357" s="43"/>
      <c r="F357" s="46"/>
      <c r="G357" s="128" t="str">
        <f t="shared" si="48"/>
        <v/>
      </c>
      <c r="H357" s="43"/>
      <c r="I357" s="43"/>
      <c r="J357" s="47"/>
      <c r="K357" s="43"/>
      <c r="L357" s="43"/>
      <c r="M357" s="119"/>
      <c r="N357" s="48"/>
      <c r="T357" s="5">
        <f t="shared" si="50"/>
        <v>0</v>
      </c>
      <c r="U357" s="5">
        <f t="shared" si="51"/>
        <v>0</v>
      </c>
      <c r="V357" s="5">
        <f t="shared" si="52"/>
        <v>0</v>
      </c>
    </row>
    <row r="358" spans="2:22" outlineLevel="1" x14ac:dyDescent="0.15">
      <c r="B358" s="90">
        <f t="shared" si="47"/>
        <v>355</v>
      </c>
      <c r="C358" s="44" t="s">
        <v>364</v>
      </c>
      <c r="D358" s="45" t="str">
        <f t="shared" si="49"/>
        <v>日</v>
      </c>
      <c r="E358" s="43"/>
      <c r="F358" s="43"/>
      <c r="G358" s="128" t="str">
        <f t="shared" si="48"/>
        <v/>
      </c>
      <c r="H358" s="43"/>
      <c r="I358" s="43"/>
      <c r="J358" s="43"/>
      <c r="K358" s="43"/>
      <c r="L358" s="43"/>
      <c r="M358" s="116"/>
      <c r="N358" s="48"/>
      <c r="T358" s="5">
        <f t="shared" si="50"/>
        <v>0</v>
      </c>
      <c r="U358" s="5">
        <f t="shared" si="51"/>
        <v>0</v>
      </c>
      <c r="V358" s="5">
        <f t="shared" si="52"/>
        <v>0</v>
      </c>
    </row>
    <row r="359" spans="2:22" ht="18.75" customHeight="1" outlineLevel="1" x14ac:dyDescent="0.15">
      <c r="B359" s="90">
        <f t="shared" si="47"/>
        <v>356</v>
      </c>
      <c r="C359" s="44" t="s">
        <v>365</v>
      </c>
      <c r="D359" s="45" t="str">
        <f t="shared" si="49"/>
        <v>月</v>
      </c>
      <c r="E359" s="43"/>
      <c r="F359" s="46"/>
      <c r="G359" s="128" t="str">
        <f t="shared" si="48"/>
        <v/>
      </c>
      <c r="H359" s="43"/>
      <c r="I359" s="43"/>
      <c r="J359" s="47"/>
      <c r="K359" s="43"/>
      <c r="L359" s="43"/>
      <c r="M359" s="119"/>
      <c r="N359" s="48"/>
      <c r="T359" s="5">
        <f t="shared" si="50"/>
        <v>0</v>
      </c>
      <c r="U359" s="5">
        <f t="shared" si="51"/>
        <v>0</v>
      </c>
      <c r="V359" s="5">
        <f t="shared" si="52"/>
        <v>0</v>
      </c>
    </row>
    <row r="360" spans="2:22" outlineLevel="1" x14ac:dyDescent="0.15">
      <c r="B360" s="90">
        <f t="shared" si="47"/>
        <v>357</v>
      </c>
      <c r="C360" s="44" t="s">
        <v>366</v>
      </c>
      <c r="D360" s="45" t="str">
        <f t="shared" si="49"/>
        <v>火</v>
      </c>
      <c r="E360" s="43"/>
      <c r="F360" s="43"/>
      <c r="G360" s="128" t="str">
        <f t="shared" si="48"/>
        <v/>
      </c>
      <c r="H360" s="43"/>
      <c r="I360" s="43"/>
      <c r="J360" s="43"/>
      <c r="K360" s="43"/>
      <c r="L360" s="43"/>
      <c r="M360" s="116"/>
      <c r="N360" s="48"/>
      <c r="T360" s="5">
        <f t="shared" si="50"/>
        <v>0</v>
      </c>
      <c r="U360" s="5">
        <f t="shared" si="51"/>
        <v>0</v>
      </c>
      <c r="V360" s="5">
        <f t="shared" si="52"/>
        <v>0</v>
      </c>
    </row>
    <row r="361" spans="2:22" ht="18.75" customHeight="1" outlineLevel="1" x14ac:dyDescent="0.15">
      <c r="B361" s="90">
        <f t="shared" si="47"/>
        <v>358</v>
      </c>
      <c r="C361" s="44" t="s">
        <v>367</v>
      </c>
      <c r="D361" s="45" t="str">
        <f t="shared" si="49"/>
        <v>水</v>
      </c>
      <c r="E361" s="43"/>
      <c r="F361" s="46"/>
      <c r="G361" s="128" t="str">
        <f t="shared" si="48"/>
        <v/>
      </c>
      <c r="H361" s="43"/>
      <c r="I361" s="43"/>
      <c r="J361" s="47"/>
      <c r="K361" s="43"/>
      <c r="L361" s="43"/>
      <c r="M361" s="119"/>
      <c r="N361" s="48"/>
      <c r="T361" s="5">
        <f t="shared" si="50"/>
        <v>0</v>
      </c>
      <c r="U361" s="5">
        <f t="shared" si="51"/>
        <v>0</v>
      </c>
      <c r="V361" s="5">
        <f t="shared" si="52"/>
        <v>0</v>
      </c>
    </row>
    <row r="362" spans="2:22" ht="18.75" customHeight="1" outlineLevel="1" x14ac:dyDescent="0.15">
      <c r="B362" s="90">
        <f t="shared" si="47"/>
        <v>359</v>
      </c>
      <c r="C362" s="44" t="s">
        <v>368</v>
      </c>
      <c r="D362" s="45" t="str">
        <f t="shared" si="49"/>
        <v>木</v>
      </c>
      <c r="E362" s="43"/>
      <c r="F362" s="46"/>
      <c r="G362" s="128" t="str">
        <f t="shared" si="48"/>
        <v/>
      </c>
      <c r="H362" s="43"/>
      <c r="I362" s="43"/>
      <c r="J362" s="47"/>
      <c r="K362" s="43"/>
      <c r="L362" s="43"/>
      <c r="M362" s="119"/>
      <c r="N362" s="48"/>
      <c r="T362" s="5">
        <f t="shared" si="50"/>
        <v>0</v>
      </c>
      <c r="U362" s="5">
        <f t="shared" si="51"/>
        <v>0</v>
      </c>
      <c r="V362" s="5">
        <f t="shared" si="52"/>
        <v>0</v>
      </c>
    </row>
    <row r="363" spans="2:22" outlineLevel="1" x14ac:dyDescent="0.15">
      <c r="B363" s="90">
        <f t="shared" si="47"/>
        <v>360</v>
      </c>
      <c r="C363" s="44" t="s">
        <v>369</v>
      </c>
      <c r="D363" s="45" t="str">
        <f t="shared" si="49"/>
        <v>金</v>
      </c>
      <c r="E363" s="43"/>
      <c r="F363" s="43"/>
      <c r="G363" s="128" t="str">
        <f t="shared" si="48"/>
        <v/>
      </c>
      <c r="H363" s="43"/>
      <c r="I363" s="43"/>
      <c r="J363" s="43"/>
      <c r="K363" s="43"/>
      <c r="L363" s="43"/>
      <c r="M363" s="116"/>
      <c r="N363" s="48"/>
      <c r="T363" s="5">
        <f t="shared" si="50"/>
        <v>0</v>
      </c>
      <c r="U363" s="5">
        <f t="shared" si="51"/>
        <v>0</v>
      </c>
      <c r="V363" s="5">
        <f t="shared" si="52"/>
        <v>0</v>
      </c>
    </row>
    <row r="364" spans="2:22" outlineLevel="1" x14ac:dyDescent="0.15">
      <c r="B364" s="90">
        <f t="shared" si="47"/>
        <v>361</v>
      </c>
      <c r="C364" s="44" t="s">
        <v>370</v>
      </c>
      <c r="D364" s="45" t="str">
        <f t="shared" si="49"/>
        <v>土</v>
      </c>
      <c r="E364" s="43"/>
      <c r="F364" s="43"/>
      <c r="G364" s="128" t="str">
        <f t="shared" si="48"/>
        <v/>
      </c>
      <c r="H364" s="43"/>
      <c r="I364" s="43"/>
      <c r="J364" s="43"/>
      <c r="K364" s="43"/>
      <c r="L364" s="43"/>
      <c r="M364" s="116"/>
      <c r="N364" s="48"/>
      <c r="T364" s="5">
        <f t="shared" si="50"/>
        <v>0</v>
      </c>
      <c r="U364" s="5">
        <f t="shared" si="51"/>
        <v>0</v>
      </c>
      <c r="V364" s="5">
        <f t="shared" si="52"/>
        <v>0</v>
      </c>
    </row>
    <row r="365" spans="2:22" outlineLevel="1" x14ac:dyDescent="0.15">
      <c r="B365" s="90">
        <f t="shared" si="47"/>
        <v>362</v>
      </c>
      <c r="C365" s="44" t="s">
        <v>371</v>
      </c>
      <c r="D365" s="45" t="str">
        <f t="shared" si="49"/>
        <v>日</v>
      </c>
      <c r="E365" s="43"/>
      <c r="F365" s="43"/>
      <c r="G365" s="128" t="str">
        <f t="shared" si="48"/>
        <v/>
      </c>
      <c r="H365" s="43"/>
      <c r="I365" s="43"/>
      <c r="J365" s="43"/>
      <c r="K365" s="43"/>
      <c r="L365" s="43"/>
      <c r="M365" s="116"/>
      <c r="N365" s="48"/>
      <c r="T365" s="5">
        <f t="shared" si="50"/>
        <v>0</v>
      </c>
      <c r="U365" s="5">
        <f t="shared" si="51"/>
        <v>0</v>
      </c>
      <c r="V365" s="5">
        <f t="shared" si="52"/>
        <v>0</v>
      </c>
    </row>
    <row r="366" spans="2:22" outlineLevel="1" x14ac:dyDescent="0.15">
      <c r="B366" s="90">
        <f t="shared" si="47"/>
        <v>363</v>
      </c>
      <c r="C366" s="44" t="s">
        <v>372</v>
      </c>
      <c r="D366" s="45" t="str">
        <f t="shared" si="49"/>
        <v>月</v>
      </c>
      <c r="E366" s="43"/>
      <c r="F366" s="43"/>
      <c r="G366" s="128" t="str">
        <f t="shared" si="48"/>
        <v/>
      </c>
      <c r="H366" s="43"/>
      <c r="I366" s="43"/>
      <c r="J366" s="43"/>
      <c r="K366" s="43"/>
      <c r="L366" s="43"/>
      <c r="M366" s="116"/>
      <c r="N366" s="48"/>
      <c r="T366" s="5">
        <f t="shared" si="50"/>
        <v>0</v>
      </c>
      <c r="U366" s="5">
        <f t="shared" si="51"/>
        <v>0</v>
      </c>
      <c r="V366" s="5">
        <f t="shared" si="52"/>
        <v>0</v>
      </c>
    </row>
    <row r="367" spans="2:22" outlineLevel="1" x14ac:dyDescent="0.15">
      <c r="B367" s="90">
        <f t="shared" si="47"/>
        <v>364</v>
      </c>
      <c r="C367" s="44" t="s">
        <v>373</v>
      </c>
      <c r="D367" s="45" t="str">
        <f t="shared" si="49"/>
        <v>火</v>
      </c>
      <c r="E367" s="43"/>
      <c r="F367" s="43"/>
      <c r="G367" s="128" t="str">
        <f t="shared" si="48"/>
        <v/>
      </c>
      <c r="H367" s="43"/>
      <c r="I367" s="43"/>
      <c r="J367" s="43"/>
      <c r="K367" s="43"/>
      <c r="L367" s="43"/>
      <c r="M367" s="116"/>
      <c r="N367" s="48"/>
      <c r="T367" s="5">
        <f t="shared" si="50"/>
        <v>0</v>
      </c>
      <c r="U367" s="5">
        <f t="shared" si="51"/>
        <v>0</v>
      </c>
      <c r="V367" s="5">
        <f t="shared" si="52"/>
        <v>0</v>
      </c>
    </row>
    <row r="368" spans="2:22" outlineLevel="1" x14ac:dyDescent="0.15">
      <c r="B368" s="90">
        <f t="shared" si="47"/>
        <v>365</v>
      </c>
      <c r="C368" s="44" t="s">
        <v>374</v>
      </c>
      <c r="D368" s="45" t="str">
        <f t="shared" si="49"/>
        <v>水</v>
      </c>
      <c r="E368" s="43"/>
      <c r="F368" s="43"/>
      <c r="G368" s="128" t="str">
        <f t="shared" si="48"/>
        <v/>
      </c>
      <c r="H368" s="43"/>
      <c r="I368" s="43"/>
      <c r="J368" s="43"/>
      <c r="K368" s="43"/>
      <c r="L368" s="43"/>
      <c r="M368" s="116"/>
      <c r="N368" s="48"/>
      <c r="T368" s="5">
        <f t="shared" si="50"/>
        <v>0</v>
      </c>
      <c r="U368" s="5">
        <f t="shared" si="51"/>
        <v>0</v>
      </c>
      <c r="V368" s="5">
        <f t="shared" si="52"/>
        <v>0</v>
      </c>
    </row>
    <row r="369" spans="2:22" outlineLevel="1" x14ac:dyDescent="0.15">
      <c r="B369" s="90">
        <f t="shared" si="47"/>
        <v>366</v>
      </c>
      <c r="C369" s="44" t="s">
        <v>375</v>
      </c>
      <c r="D369" s="45" t="str">
        <f t="shared" si="49"/>
        <v>木</v>
      </c>
      <c r="E369" s="43"/>
      <c r="F369" s="43"/>
      <c r="G369" s="128" t="str">
        <f t="shared" si="48"/>
        <v/>
      </c>
      <c r="H369" s="43"/>
      <c r="I369" s="43"/>
      <c r="J369" s="43"/>
      <c r="K369" s="43"/>
      <c r="L369" s="43"/>
      <c r="M369" s="116"/>
      <c r="N369" s="48"/>
      <c r="T369" s="5">
        <f t="shared" si="50"/>
        <v>0</v>
      </c>
      <c r="U369" s="5">
        <f t="shared" si="51"/>
        <v>0</v>
      </c>
      <c r="V369" s="5">
        <f t="shared" si="52"/>
        <v>0</v>
      </c>
    </row>
  </sheetData>
  <autoFilter ref="B3:N3"/>
  <mergeCells count="1">
    <mergeCell ref="M2:N2"/>
  </mergeCells>
  <phoneticPr fontId="1"/>
  <conditionalFormatting sqref="D4:D369">
    <cfRule type="expression" dxfId="431" priority="3">
      <formula>TEXT(D4,"aaa")="日"</formula>
    </cfRule>
    <cfRule type="expression" dxfId="430" priority="4">
      <formula>TEXT(D4,"aaa")="土"</formula>
    </cfRule>
  </conditionalFormatting>
  <conditionalFormatting sqref="C4:C369">
    <cfRule type="expression" dxfId="429" priority="1">
      <formula>TEXT(D4,"aaa")="日"</formula>
    </cfRule>
    <cfRule type="expression" dxfId="428" priority="2">
      <formula>TEXT(D4,"aaa")="土"</formula>
    </cfRule>
  </conditionalFormatting>
  <hyperlinks>
    <hyperlink ref="B4" location="VIEW!A1" display="VIEW!A1"/>
    <hyperlink ref="B5" location="VIEW!A1" display="VIEW!A1"/>
    <hyperlink ref="B4:B369" location="VIEW!A1" display="VIEW!A1"/>
  </hyperlinks>
  <pageMargins left="0.19685039370078741" right="0.19685039370078741" top="0.39370078740157483" bottom="0.19685039370078741" header="0.31496062992125984" footer="0.31496062992125984"/>
  <pageSetup paperSize="9" scale="95" orientation="landscape" horizontalDpi="1200" verticalDpi="1200" r:id="rId1"/>
  <rowBreaks count="10" manualBreakCount="10">
    <brk id="63" max="13" man="1"/>
    <brk id="94" max="13" man="1"/>
    <brk id="124" max="13" man="1"/>
    <brk id="155" max="13" man="1"/>
    <brk id="185" max="13" man="1"/>
    <brk id="216" max="13" man="1"/>
    <brk id="247" max="13" man="1"/>
    <brk id="277" max="13" man="1"/>
    <brk id="308" max="13" man="1"/>
    <brk id="338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CQ71"/>
  <sheetViews>
    <sheetView showGridLines="0" zoomScaleNormal="100" zoomScaleSheetLayoutView="100" workbookViewId="0"/>
  </sheetViews>
  <sheetFormatPr defaultColWidth="2.5" defaultRowHeight="15" customHeight="1" x14ac:dyDescent="0.15"/>
  <cols>
    <col min="1" max="2" width="0.625" style="3" customWidth="1"/>
    <col min="3" max="95" width="1.875" style="3" customWidth="1"/>
    <col min="96" max="16384" width="2.5" style="3"/>
  </cols>
  <sheetData>
    <row r="1" spans="3:95" ht="2.25" customHeight="1" x14ac:dyDescent="0.15"/>
    <row r="2" spans="3:95" ht="18.75" customHeight="1" x14ac:dyDescent="0.45">
      <c r="C2" s="130">
        <f>ENV!$E$5</f>
        <v>2020</v>
      </c>
      <c r="D2" s="130"/>
      <c r="E2" s="130"/>
      <c r="F2" s="127" t="s">
        <v>411</v>
      </c>
      <c r="H2" s="123"/>
      <c r="I2" s="132" t="s">
        <v>1</v>
      </c>
      <c r="J2" s="132"/>
      <c r="K2" s="132"/>
      <c r="L2" s="133">
        <f>I4+AN4+BS4+I21+AN21+BS21+I38+AN38+BS38+I55+AN55+BS55</f>
        <v>0</v>
      </c>
      <c r="M2" s="133"/>
      <c r="N2" s="133"/>
      <c r="O2" s="133"/>
      <c r="P2" s="126" t="s">
        <v>413</v>
      </c>
      <c r="Q2" s="7"/>
      <c r="BM2" s="136" t="s">
        <v>410</v>
      </c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</row>
    <row r="3" spans="3:95" ht="2.25" customHeight="1" x14ac:dyDescent="0.15"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</row>
    <row r="4" spans="3:95" ht="17.25" customHeight="1" x14ac:dyDescent="0.15">
      <c r="C4" s="57">
        <v>1</v>
      </c>
      <c r="D4" s="58" t="s">
        <v>383</v>
      </c>
      <c r="E4" s="58"/>
      <c r="F4" s="131" t="s">
        <v>1</v>
      </c>
      <c r="G4" s="131"/>
      <c r="H4" s="131"/>
      <c r="I4" s="131">
        <f>NOTE!X4</f>
        <v>0</v>
      </c>
      <c r="J4" s="131"/>
      <c r="K4" s="131"/>
      <c r="L4" s="131"/>
      <c r="M4" s="37" t="s">
        <v>400</v>
      </c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8"/>
      <c r="AH4" s="57">
        <v>2</v>
      </c>
      <c r="AI4" s="58" t="s">
        <v>383</v>
      </c>
      <c r="AJ4" s="58"/>
      <c r="AK4" s="131" t="s">
        <v>1</v>
      </c>
      <c r="AL4" s="131"/>
      <c r="AM4" s="131"/>
      <c r="AN4" s="131">
        <f>NOTE!X5</f>
        <v>0</v>
      </c>
      <c r="AO4" s="131"/>
      <c r="AP4" s="131"/>
      <c r="AQ4" s="131"/>
      <c r="AR4" s="37" t="s">
        <v>400</v>
      </c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8"/>
      <c r="BM4" s="57">
        <v>3</v>
      </c>
      <c r="BN4" s="58" t="s">
        <v>383</v>
      </c>
      <c r="BO4" s="58"/>
      <c r="BP4" s="131" t="s">
        <v>1</v>
      </c>
      <c r="BQ4" s="131"/>
      <c r="BR4" s="131"/>
      <c r="BS4" s="131">
        <f>NOTE!X6</f>
        <v>0</v>
      </c>
      <c r="BT4" s="131"/>
      <c r="BU4" s="131"/>
      <c r="BV4" s="131"/>
      <c r="BW4" s="37" t="s">
        <v>400</v>
      </c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8"/>
    </row>
    <row r="5" spans="3:95" ht="11.25" customHeight="1" x14ac:dyDescent="0.15">
      <c r="C5" s="79"/>
      <c r="D5" s="80"/>
      <c r="E5" s="81"/>
      <c r="F5" s="82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3"/>
      <c r="AH5" s="79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4"/>
      <c r="BK5" s="68"/>
      <c r="BL5" s="69"/>
      <c r="BM5" s="79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3"/>
    </row>
    <row r="6" spans="3:95" ht="12" customHeight="1" x14ac:dyDescent="0.15">
      <c r="C6" s="21">
        <v>1</v>
      </c>
      <c r="D6" s="13">
        <v>2</v>
      </c>
      <c r="E6" s="9">
        <v>3</v>
      </c>
      <c r="F6" s="17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22">
        <v>31</v>
      </c>
      <c r="AH6" s="21">
        <v>1</v>
      </c>
      <c r="AI6" s="9">
        <v>2</v>
      </c>
      <c r="AJ6" s="9">
        <v>3</v>
      </c>
      <c r="AK6" s="9">
        <v>4</v>
      </c>
      <c r="AL6" s="9">
        <v>5</v>
      </c>
      <c r="AM6" s="9">
        <v>6</v>
      </c>
      <c r="AN6" s="9">
        <v>7</v>
      </c>
      <c r="AO6" s="9">
        <v>8</v>
      </c>
      <c r="AP6" s="9">
        <v>9</v>
      </c>
      <c r="AQ6" s="9">
        <v>10</v>
      </c>
      <c r="AR6" s="9">
        <v>11</v>
      </c>
      <c r="AS6" s="9">
        <v>12</v>
      </c>
      <c r="AT6" s="9">
        <v>13</v>
      </c>
      <c r="AU6" s="9">
        <v>14</v>
      </c>
      <c r="AV6" s="9">
        <v>15</v>
      </c>
      <c r="AW6" s="9">
        <v>16</v>
      </c>
      <c r="AX6" s="9">
        <v>17</v>
      </c>
      <c r="AY6" s="9">
        <v>18</v>
      </c>
      <c r="AZ6" s="9">
        <v>19</v>
      </c>
      <c r="BA6" s="9">
        <v>20</v>
      </c>
      <c r="BB6" s="9">
        <v>21</v>
      </c>
      <c r="BC6" s="9">
        <v>22</v>
      </c>
      <c r="BD6" s="9">
        <v>23</v>
      </c>
      <c r="BE6" s="9">
        <v>24</v>
      </c>
      <c r="BF6" s="9">
        <v>25</v>
      </c>
      <c r="BG6" s="9">
        <v>26</v>
      </c>
      <c r="BH6" s="9">
        <v>27</v>
      </c>
      <c r="BI6" s="9">
        <v>28</v>
      </c>
      <c r="BJ6" s="9">
        <f>IF(MOD($C$2,4)=0,29,"")</f>
        <v>29</v>
      </c>
      <c r="BK6" s="68"/>
      <c r="BL6" s="69"/>
      <c r="BM6" s="21">
        <v>1</v>
      </c>
      <c r="BN6" s="9">
        <v>2</v>
      </c>
      <c r="BO6" s="9">
        <v>3</v>
      </c>
      <c r="BP6" s="9">
        <v>4</v>
      </c>
      <c r="BQ6" s="9">
        <v>5</v>
      </c>
      <c r="BR6" s="9">
        <v>6</v>
      </c>
      <c r="BS6" s="9">
        <v>7</v>
      </c>
      <c r="BT6" s="9">
        <v>8</v>
      </c>
      <c r="BU6" s="9">
        <v>9</v>
      </c>
      <c r="BV6" s="9">
        <v>10</v>
      </c>
      <c r="BW6" s="9">
        <v>11</v>
      </c>
      <c r="BX6" s="9">
        <v>12</v>
      </c>
      <c r="BY6" s="9">
        <v>13</v>
      </c>
      <c r="BZ6" s="9">
        <v>14</v>
      </c>
      <c r="CA6" s="9">
        <v>15</v>
      </c>
      <c r="CB6" s="9">
        <v>16</v>
      </c>
      <c r="CC6" s="9">
        <v>17</v>
      </c>
      <c r="CD6" s="9">
        <v>18</v>
      </c>
      <c r="CE6" s="9">
        <v>19</v>
      </c>
      <c r="CF6" s="9">
        <v>20</v>
      </c>
      <c r="CG6" s="9">
        <v>21</v>
      </c>
      <c r="CH6" s="9">
        <v>22</v>
      </c>
      <c r="CI6" s="9">
        <v>23</v>
      </c>
      <c r="CJ6" s="9">
        <v>24</v>
      </c>
      <c r="CK6" s="9">
        <v>25</v>
      </c>
      <c r="CL6" s="9">
        <v>26</v>
      </c>
      <c r="CM6" s="9">
        <v>27</v>
      </c>
      <c r="CN6" s="9">
        <v>28</v>
      </c>
      <c r="CO6" s="9">
        <v>29</v>
      </c>
      <c r="CP6" s="9">
        <v>30</v>
      </c>
      <c r="CQ6" s="22">
        <v>31</v>
      </c>
    </row>
    <row r="7" spans="3:95" ht="12" customHeight="1" x14ac:dyDescent="0.15">
      <c r="C7" s="85" t="str">
        <f>TEXT($C$2&amp;"/"&amp;$C4&amp;"/"&amp;C6,"aaa")</f>
        <v>水</v>
      </c>
      <c r="D7" s="86" t="str">
        <f t="shared" ref="D7:AG7" si="0">TEXT($C$2&amp;"/"&amp;$C4&amp;"/"&amp;D6,"aaa")</f>
        <v>木</v>
      </c>
      <c r="E7" s="87" t="str">
        <f t="shared" si="0"/>
        <v>金</v>
      </c>
      <c r="F7" s="88" t="str">
        <f t="shared" si="0"/>
        <v>土</v>
      </c>
      <c r="G7" s="87" t="str">
        <f t="shared" si="0"/>
        <v>日</v>
      </c>
      <c r="H7" s="87" t="str">
        <f t="shared" si="0"/>
        <v>月</v>
      </c>
      <c r="I7" s="87" t="str">
        <f t="shared" si="0"/>
        <v>火</v>
      </c>
      <c r="J7" s="87" t="str">
        <f t="shared" si="0"/>
        <v>水</v>
      </c>
      <c r="K7" s="87" t="str">
        <f t="shared" si="0"/>
        <v>木</v>
      </c>
      <c r="L7" s="87" t="str">
        <f t="shared" si="0"/>
        <v>金</v>
      </c>
      <c r="M7" s="87" t="str">
        <f t="shared" si="0"/>
        <v>土</v>
      </c>
      <c r="N7" s="87" t="str">
        <f t="shared" si="0"/>
        <v>日</v>
      </c>
      <c r="O7" s="87" t="str">
        <f t="shared" si="0"/>
        <v>月</v>
      </c>
      <c r="P7" s="87" t="str">
        <f t="shared" si="0"/>
        <v>火</v>
      </c>
      <c r="Q7" s="87" t="str">
        <f t="shared" si="0"/>
        <v>水</v>
      </c>
      <c r="R7" s="87" t="str">
        <f t="shared" si="0"/>
        <v>木</v>
      </c>
      <c r="S7" s="87" t="str">
        <f t="shared" si="0"/>
        <v>金</v>
      </c>
      <c r="T7" s="87" t="str">
        <f t="shared" si="0"/>
        <v>土</v>
      </c>
      <c r="U7" s="87" t="str">
        <f t="shared" si="0"/>
        <v>日</v>
      </c>
      <c r="V7" s="87" t="str">
        <f t="shared" si="0"/>
        <v>月</v>
      </c>
      <c r="W7" s="87" t="str">
        <f t="shared" si="0"/>
        <v>火</v>
      </c>
      <c r="X7" s="87" t="str">
        <f t="shared" si="0"/>
        <v>水</v>
      </c>
      <c r="Y7" s="87" t="str">
        <f t="shared" si="0"/>
        <v>木</v>
      </c>
      <c r="Z7" s="87" t="str">
        <f t="shared" si="0"/>
        <v>金</v>
      </c>
      <c r="AA7" s="87" t="str">
        <f t="shared" si="0"/>
        <v>土</v>
      </c>
      <c r="AB7" s="87" t="str">
        <f t="shared" si="0"/>
        <v>日</v>
      </c>
      <c r="AC7" s="87" t="str">
        <f t="shared" si="0"/>
        <v>月</v>
      </c>
      <c r="AD7" s="87" t="str">
        <f t="shared" si="0"/>
        <v>火</v>
      </c>
      <c r="AE7" s="87" t="str">
        <f t="shared" si="0"/>
        <v>水</v>
      </c>
      <c r="AF7" s="87" t="str">
        <f t="shared" si="0"/>
        <v>木</v>
      </c>
      <c r="AG7" s="89" t="str">
        <f t="shared" si="0"/>
        <v>金</v>
      </c>
      <c r="AH7" s="85" t="str">
        <f>TEXT($C$2&amp;"/"&amp;$AH4&amp;"/"&amp;AH6,"aaa")</f>
        <v>土</v>
      </c>
      <c r="AI7" s="87" t="str">
        <f t="shared" ref="AI7:BI7" si="1">TEXT($C$2&amp;"/"&amp;$AH4&amp;"/"&amp;AI6,"aaa")</f>
        <v>日</v>
      </c>
      <c r="AJ7" s="87" t="str">
        <f t="shared" si="1"/>
        <v>月</v>
      </c>
      <c r="AK7" s="87" t="str">
        <f t="shared" si="1"/>
        <v>火</v>
      </c>
      <c r="AL7" s="87" t="str">
        <f t="shared" si="1"/>
        <v>水</v>
      </c>
      <c r="AM7" s="87" t="str">
        <f t="shared" si="1"/>
        <v>木</v>
      </c>
      <c r="AN7" s="87" t="str">
        <f t="shared" si="1"/>
        <v>金</v>
      </c>
      <c r="AO7" s="87" t="str">
        <f t="shared" si="1"/>
        <v>土</v>
      </c>
      <c r="AP7" s="87" t="str">
        <f t="shared" si="1"/>
        <v>日</v>
      </c>
      <c r="AQ7" s="87" t="str">
        <f t="shared" si="1"/>
        <v>月</v>
      </c>
      <c r="AR7" s="87" t="str">
        <f t="shared" si="1"/>
        <v>火</v>
      </c>
      <c r="AS7" s="87" t="str">
        <f t="shared" si="1"/>
        <v>水</v>
      </c>
      <c r="AT7" s="87" t="str">
        <f t="shared" si="1"/>
        <v>木</v>
      </c>
      <c r="AU7" s="87" t="str">
        <f t="shared" si="1"/>
        <v>金</v>
      </c>
      <c r="AV7" s="87" t="str">
        <f t="shared" si="1"/>
        <v>土</v>
      </c>
      <c r="AW7" s="87" t="str">
        <f t="shared" si="1"/>
        <v>日</v>
      </c>
      <c r="AX7" s="87" t="str">
        <f t="shared" si="1"/>
        <v>月</v>
      </c>
      <c r="AY7" s="87" t="str">
        <f t="shared" si="1"/>
        <v>火</v>
      </c>
      <c r="AZ7" s="87" t="str">
        <f t="shared" si="1"/>
        <v>水</v>
      </c>
      <c r="BA7" s="87" t="str">
        <f t="shared" si="1"/>
        <v>木</v>
      </c>
      <c r="BB7" s="87" t="str">
        <f t="shared" si="1"/>
        <v>金</v>
      </c>
      <c r="BC7" s="87" t="str">
        <f t="shared" si="1"/>
        <v>土</v>
      </c>
      <c r="BD7" s="87" t="str">
        <f t="shared" si="1"/>
        <v>日</v>
      </c>
      <c r="BE7" s="87" t="str">
        <f t="shared" si="1"/>
        <v>月</v>
      </c>
      <c r="BF7" s="87" t="str">
        <f t="shared" si="1"/>
        <v>火</v>
      </c>
      <c r="BG7" s="87" t="str">
        <f t="shared" si="1"/>
        <v>水</v>
      </c>
      <c r="BH7" s="87" t="str">
        <f t="shared" si="1"/>
        <v>木</v>
      </c>
      <c r="BI7" s="87" t="str">
        <f t="shared" si="1"/>
        <v>金</v>
      </c>
      <c r="BJ7" s="87" t="str">
        <f>IF($BJ6="","",TEXT($C$2&amp;"/"&amp;$AH4&amp;"/"&amp;BJ6,"aaa"))</f>
        <v>土</v>
      </c>
      <c r="BK7" s="70"/>
      <c r="BL7" s="71"/>
      <c r="BM7" s="85" t="str">
        <f>TEXT($C$2&amp;"/"&amp;$BM4&amp;"/"&amp;BM6,"aaa")</f>
        <v>日</v>
      </c>
      <c r="BN7" s="87" t="str">
        <f t="shared" ref="BN7:CQ7" si="2">TEXT($C$2&amp;"/"&amp;$BM4&amp;"/"&amp;BN6,"aaa")</f>
        <v>月</v>
      </c>
      <c r="BO7" s="87" t="str">
        <f t="shared" si="2"/>
        <v>火</v>
      </c>
      <c r="BP7" s="87" t="str">
        <f t="shared" si="2"/>
        <v>水</v>
      </c>
      <c r="BQ7" s="87" t="str">
        <f t="shared" si="2"/>
        <v>木</v>
      </c>
      <c r="BR7" s="87" t="str">
        <f t="shared" si="2"/>
        <v>金</v>
      </c>
      <c r="BS7" s="87" t="str">
        <f t="shared" si="2"/>
        <v>土</v>
      </c>
      <c r="BT7" s="87" t="str">
        <f t="shared" si="2"/>
        <v>日</v>
      </c>
      <c r="BU7" s="87" t="str">
        <f t="shared" si="2"/>
        <v>月</v>
      </c>
      <c r="BV7" s="87" t="str">
        <f t="shared" si="2"/>
        <v>火</v>
      </c>
      <c r="BW7" s="87" t="str">
        <f t="shared" si="2"/>
        <v>水</v>
      </c>
      <c r="BX7" s="87" t="str">
        <f t="shared" si="2"/>
        <v>木</v>
      </c>
      <c r="BY7" s="87" t="str">
        <f t="shared" si="2"/>
        <v>金</v>
      </c>
      <c r="BZ7" s="87" t="str">
        <f t="shared" si="2"/>
        <v>土</v>
      </c>
      <c r="CA7" s="87" t="str">
        <f t="shared" si="2"/>
        <v>日</v>
      </c>
      <c r="CB7" s="87" t="str">
        <f t="shared" si="2"/>
        <v>月</v>
      </c>
      <c r="CC7" s="87" t="str">
        <f t="shared" si="2"/>
        <v>火</v>
      </c>
      <c r="CD7" s="87" t="str">
        <f t="shared" si="2"/>
        <v>水</v>
      </c>
      <c r="CE7" s="87" t="str">
        <f t="shared" si="2"/>
        <v>木</v>
      </c>
      <c r="CF7" s="87" t="str">
        <f t="shared" si="2"/>
        <v>金</v>
      </c>
      <c r="CG7" s="87" t="str">
        <f t="shared" si="2"/>
        <v>土</v>
      </c>
      <c r="CH7" s="87" t="str">
        <f t="shared" si="2"/>
        <v>日</v>
      </c>
      <c r="CI7" s="87" t="str">
        <f t="shared" si="2"/>
        <v>月</v>
      </c>
      <c r="CJ7" s="87" t="str">
        <f t="shared" si="2"/>
        <v>火</v>
      </c>
      <c r="CK7" s="87" t="str">
        <f t="shared" si="2"/>
        <v>水</v>
      </c>
      <c r="CL7" s="87" t="str">
        <f t="shared" si="2"/>
        <v>木</v>
      </c>
      <c r="CM7" s="87" t="str">
        <f t="shared" si="2"/>
        <v>金</v>
      </c>
      <c r="CN7" s="87" t="str">
        <f t="shared" si="2"/>
        <v>土</v>
      </c>
      <c r="CO7" s="87" t="str">
        <f t="shared" si="2"/>
        <v>日</v>
      </c>
      <c r="CP7" s="87" t="str">
        <f t="shared" si="2"/>
        <v>月</v>
      </c>
      <c r="CQ7" s="89" t="str">
        <f t="shared" si="2"/>
        <v>火</v>
      </c>
    </row>
    <row r="8" spans="3:95" ht="12" customHeight="1" x14ac:dyDescent="0.15">
      <c r="C8" s="21" t="str">
        <f>ENV!A2</f>
        <v/>
      </c>
      <c r="D8" s="13" t="str">
        <f>ENV!A3</f>
        <v/>
      </c>
      <c r="E8" s="13" t="str">
        <f>ENV!A4</f>
        <v/>
      </c>
      <c r="F8" s="13" t="str">
        <f>ENV!A5</f>
        <v/>
      </c>
      <c r="G8" s="13" t="str">
        <f>ENV!A6</f>
        <v/>
      </c>
      <c r="H8" s="13" t="str">
        <f>ENV!A7</f>
        <v/>
      </c>
      <c r="I8" s="13" t="str">
        <f>ENV!A8</f>
        <v/>
      </c>
      <c r="J8" s="13" t="str">
        <f>ENV!A9</f>
        <v/>
      </c>
      <c r="K8" s="13" t="str">
        <f>ENV!A10</f>
        <v/>
      </c>
      <c r="L8" s="13" t="str">
        <f>ENV!A11</f>
        <v/>
      </c>
      <c r="M8" s="13" t="str">
        <f>ENV!A12</f>
        <v/>
      </c>
      <c r="N8" s="13" t="str">
        <f>ENV!A13</f>
        <v/>
      </c>
      <c r="O8" s="13" t="str">
        <f>ENV!A14</f>
        <v/>
      </c>
      <c r="P8" s="13" t="str">
        <f>ENV!A15</f>
        <v/>
      </c>
      <c r="Q8" s="13" t="str">
        <f>ENV!A16</f>
        <v/>
      </c>
      <c r="R8" s="13" t="str">
        <f>ENV!A17</f>
        <v/>
      </c>
      <c r="S8" s="13" t="str">
        <f>ENV!A18</f>
        <v/>
      </c>
      <c r="T8" s="13" t="str">
        <f>ENV!A19</f>
        <v/>
      </c>
      <c r="U8" s="13" t="str">
        <f>ENV!A20</f>
        <v/>
      </c>
      <c r="V8" s="13" t="str">
        <f>ENV!A21</f>
        <v/>
      </c>
      <c r="W8" s="13" t="str">
        <f>ENV!A22</f>
        <v/>
      </c>
      <c r="X8" s="13" t="str">
        <f>ENV!A23</f>
        <v/>
      </c>
      <c r="Y8" s="13" t="str">
        <f>ENV!A24</f>
        <v/>
      </c>
      <c r="Z8" s="13" t="str">
        <f>ENV!A25</f>
        <v/>
      </c>
      <c r="AA8" s="13" t="str">
        <f>ENV!A26</f>
        <v/>
      </c>
      <c r="AB8" s="13" t="str">
        <f>ENV!A27</f>
        <v/>
      </c>
      <c r="AC8" s="13" t="str">
        <f>ENV!A28</f>
        <v/>
      </c>
      <c r="AD8" s="13" t="str">
        <f>ENV!A29</f>
        <v/>
      </c>
      <c r="AE8" s="13" t="str">
        <f>ENV!A30</f>
        <v/>
      </c>
      <c r="AF8" s="13" t="str">
        <f>ENV!A31</f>
        <v/>
      </c>
      <c r="AG8" s="13" t="str">
        <f>ENV!A32</f>
        <v/>
      </c>
      <c r="AH8" s="21" t="str">
        <f>ENV!A33</f>
        <v/>
      </c>
      <c r="AI8" s="9" t="str">
        <f>ENV!A34</f>
        <v/>
      </c>
      <c r="AJ8" s="9" t="str">
        <f>ENV!A35</f>
        <v/>
      </c>
      <c r="AK8" s="9" t="str">
        <f>ENV!A36</f>
        <v/>
      </c>
      <c r="AL8" s="9" t="str">
        <f>ENV!A37</f>
        <v/>
      </c>
      <c r="AM8" s="9" t="str">
        <f>ENV!A38</f>
        <v/>
      </c>
      <c r="AN8" s="9" t="str">
        <f>ENV!A39</f>
        <v/>
      </c>
      <c r="AO8" s="9" t="str">
        <f>ENV!A40</f>
        <v/>
      </c>
      <c r="AP8" s="9" t="str">
        <f>ENV!A41</f>
        <v/>
      </c>
      <c r="AQ8" s="9" t="str">
        <f>ENV!A42</f>
        <v/>
      </c>
      <c r="AR8" s="9" t="str">
        <f>ENV!A43</f>
        <v/>
      </c>
      <c r="AS8" s="9" t="str">
        <f>ENV!A44</f>
        <v/>
      </c>
      <c r="AT8" s="9" t="str">
        <f>ENV!A45</f>
        <v/>
      </c>
      <c r="AU8" s="9" t="str">
        <f>ENV!A46</f>
        <v/>
      </c>
      <c r="AV8" s="9" t="str">
        <f>ENV!A47</f>
        <v/>
      </c>
      <c r="AW8" s="9" t="str">
        <f>ENV!A48</f>
        <v/>
      </c>
      <c r="AX8" s="9" t="str">
        <f>ENV!A49</f>
        <v/>
      </c>
      <c r="AY8" s="9" t="str">
        <f>ENV!A50</f>
        <v/>
      </c>
      <c r="AZ8" s="9" t="str">
        <f>ENV!A51</f>
        <v/>
      </c>
      <c r="BA8" s="9" t="str">
        <f>ENV!A52</f>
        <v/>
      </c>
      <c r="BB8" s="9" t="str">
        <f>ENV!A53</f>
        <v/>
      </c>
      <c r="BC8" s="9" t="str">
        <f>ENV!A54</f>
        <v/>
      </c>
      <c r="BD8" s="9" t="str">
        <f>ENV!A55</f>
        <v/>
      </c>
      <c r="BE8" s="9" t="str">
        <f>ENV!A56</f>
        <v/>
      </c>
      <c r="BF8" s="9" t="str">
        <f>ENV!A57</f>
        <v/>
      </c>
      <c r="BG8" s="9" t="str">
        <f>ENV!A58</f>
        <v/>
      </c>
      <c r="BH8" s="9" t="str">
        <f>ENV!A59</f>
        <v/>
      </c>
      <c r="BI8" s="9" t="str">
        <f>ENV!A60</f>
        <v/>
      </c>
      <c r="BJ8" s="32" t="str">
        <f>ENV!A61</f>
        <v/>
      </c>
      <c r="BK8" s="68"/>
      <c r="BL8" s="69"/>
      <c r="BM8" s="21" t="str">
        <f>ENV!A62</f>
        <v/>
      </c>
      <c r="BN8" s="9" t="str">
        <f>ENV!A63</f>
        <v/>
      </c>
      <c r="BO8" s="9" t="str">
        <f>ENV!A64</f>
        <v/>
      </c>
      <c r="BP8" s="9" t="str">
        <f>ENV!A65</f>
        <v/>
      </c>
      <c r="BQ8" s="9" t="str">
        <f>ENV!A66</f>
        <v/>
      </c>
      <c r="BR8" s="9" t="str">
        <f>ENV!A67</f>
        <v/>
      </c>
      <c r="BS8" s="9" t="str">
        <f>ENV!A68</f>
        <v/>
      </c>
      <c r="BT8" s="9" t="str">
        <f>ENV!A69</f>
        <v/>
      </c>
      <c r="BU8" s="9" t="str">
        <f>ENV!A70</f>
        <v/>
      </c>
      <c r="BV8" s="9" t="str">
        <f>ENV!A71</f>
        <v/>
      </c>
      <c r="BW8" s="9" t="str">
        <f>ENV!A72</f>
        <v/>
      </c>
      <c r="BX8" s="9" t="str">
        <f>ENV!A73</f>
        <v/>
      </c>
      <c r="BY8" s="9" t="str">
        <f>ENV!A74</f>
        <v/>
      </c>
      <c r="BZ8" s="9" t="str">
        <f>ENV!A75</f>
        <v/>
      </c>
      <c r="CA8" s="9" t="str">
        <f>ENV!A76</f>
        <v/>
      </c>
      <c r="CB8" s="9" t="str">
        <f>ENV!A77</f>
        <v/>
      </c>
      <c r="CC8" s="9" t="str">
        <f>ENV!A78</f>
        <v/>
      </c>
      <c r="CD8" s="9" t="str">
        <f>ENV!A79</f>
        <v/>
      </c>
      <c r="CE8" s="9" t="str">
        <f>ENV!A80</f>
        <v/>
      </c>
      <c r="CF8" s="9" t="str">
        <f>ENV!A81</f>
        <v/>
      </c>
      <c r="CG8" s="9" t="str">
        <f>ENV!A82</f>
        <v/>
      </c>
      <c r="CH8" s="9" t="str">
        <f>ENV!A83</f>
        <v/>
      </c>
      <c r="CI8" s="9" t="str">
        <f>ENV!A84</f>
        <v/>
      </c>
      <c r="CJ8" s="9" t="str">
        <f>ENV!A85</f>
        <v/>
      </c>
      <c r="CK8" s="9" t="str">
        <f>ENV!A86</f>
        <v/>
      </c>
      <c r="CL8" s="9" t="str">
        <f>ENV!A87</f>
        <v/>
      </c>
      <c r="CM8" s="9" t="str">
        <f>ENV!A88</f>
        <v/>
      </c>
      <c r="CN8" s="9" t="str">
        <f>ENV!A89</f>
        <v/>
      </c>
      <c r="CO8" s="9" t="str">
        <f>ENV!A90</f>
        <v/>
      </c>
      <c r="CP8" s="9" t="str">
        <f>ENV!A91</f>
        <v/>
      </c>
      <c r="CQ8" s="22" t="str">
        <f>ENV!A92</f>
        <v/>
      </c>
    </row>
    <row r="9" spans="3:95" ht="12" customHeight="1" x14ac:dyDescent="0.15">
      <c r="C9" s="21" t="str">
        <f>ENV!B2</f>
        <v/>
      </c>
      <c r="D9" s="13" t="str">
        <f>ENV!B3</f>
        <v/>
      </c>
      <c r="E9" s="9" t="str">
        <f>ENV!B4</f>
        <v/>
      </c>
      <c r="F9" s="17" t="str">
        <f>ENV!B5</f>
        <v/>
      </c>
      <c r="G9" s="9" t="str">
        <f>ENV!B6</f>
        <v/>
      </c>
      <c r="H9" s="9" t="str">
        <f>ENV!B7</f>
        <v/>
      </c>
      <c r="I9" s="9" t="str">
        <f>ENV!B8</f>
        <v/>
      </c>
      <c r="J9" s="9" t="str">
        <f>ENV!B9</f>
        <v/>
      </c>
      <c r="K9" s="9" t="str">
        <f>ENV!B10</f>
        <v/>
      </c>
      <c r="L9" s="9" t="str">
        <f>ENV!B11</f>
        <v/>
      </c>
      <c r="M9" s="9" t="str">
        <f>ENV!B12</f>
        <v/>
      </c>
      <c r="N9" s="9" t="str">
        <f>ENV!B13</f>
        <v/>
      </c>
      <c r="O9" s="9" t="str">
        <f>ENV!B14</f>
        <v/>
      </c>
      <c r="P9" s="9" t="str">
        <f>ENV!B15</f>
        <v/>
      </c>
      <c r="Q9" s="9" t="str">
        <f>ENV!B16</f>
        <v/>
      </c>
      <c r="R9" s="9" t="str">
        <f>ENV!B17</f>
        <v/>
      </c>
      <c r="S9" s="9" t="str">
        <f>ENV!B18</f>
        <v/>
      </c>
      <c r="T9" s="9" t="str">
        <f>ENV!B19</f>
        <v/>
      </c>
      <c r="U9" s="9" t="str">
        <f>ENV!B20</f>
        <v/>
      </c>
      <c r="V9" s="9" t="str">
        <f>ENV!B21</f>
        <v/>
      </c>
      <c r="W9" s="9" t="str">
        <f>ENV!B22</f>
        <v/>
      </c>
      <c r="X9" s="9" t="str">
        <f>ENV!B23</f>
        <v/>
      </c>
      <c r="Y9" s="9" t="str">
        <f>ENV!B24</f>
        <v/>
      </c>
      <c r="Z9" s="9" t="str">
        <f>ENV!B25</f>
        <v/>
      </c>
      <c r="AA9" s="9" t="str">
        <f>ENV!B26</f>
        <v/>
      </c>
      <c r="AB9" s="9" t="str">
        <f>ENV!B27</f>
        <v/>
      </c>
      <c r="AC9" s="9" t="str">
        <f>ENV!B28</f>
        <v/>
      </c>
      <c r="AD9" s="9" t="str">
        <f>ENV!B29</f>
        <v/>
      </c>
      <c r="AE9" s="9" t="str">
        <f>ENV!B30</f>
        <v/>
      </c>
      <c r="AF9" s="9" t="str">
        <f>ENV!B31</f>
        <v/>
      </c>
      <c r="AG9" s="22" t="str">
        <f>ENV!B32</f>
        <v/>
      </c>
      <c r="AH9" s="21" t="str">
        <f>ENV!B33</f>
        <v/>
      </c>
      <c r="AI9" s="9" t="str">
        <f>ENV!B34</f>
        <v/>
      </c>
      <c r="AJ9" s="9" t="str">
        <f>ENV!B35</f>
        <v/>
      </c>
      <c r="AK9" s="9" t="str">
        <f>ENV!B36</f>
        <v/>
      </c>
      <c r="AL9" s="9" t="str">
        <f>ENV!B37</f>
        <v/>
      </c>
      <c r="AM9" s="9" t="str">
        <f>ENV!B38</f>
        <v/>
      </c>
      <c r="AN9" s="9" t="str">
        <f>ENV!B39</f>
        <v/>
      </c>
      <c r="AO9" s="9" t="str">
        <f>ENV!B40</f>
        <v/>
      </c>
      <c r="AP9" s="9" t="str">
        <f>ENV!B41</f>
        <v/>
      </c>
      <c r="AQ9" s="9" t="str">
        <f>ENV!B42</f>
        <v/>
      </c>
      <c r="AR9" s="9" t="str">
        <f>ENV!B43</f>
        <v/>
      </c>
      <c r="AS9" s="9" t="str">
        <f>ENV!B44</f>
        <v/>
      </c>
      <c r="AT9" s="9" t="str">
        <f>ENV!B45</f>
        <v/>
      </c>
      <c r="AU9" s="9" t="str">
        <f>ENV!B46</f>
        <v/>
      </c>
      <c r="AV9" s="9" t="str">
        <f>ENV!B47</f>
        <v/>
      </c>
      <c r="AW9" s="9" t="str">
        <f>ENV!B48</f>
        <v/>
      </c>
      <c r="AX9" s="9" t="str">
        <f>ENV!B49</f>
        <v/>
      </c>
      <c r="AY9" s="9" t="str">
        <f>ENV!B50</f>
        <v/>
      </c>
      <c r="AZ9" s="9" t="str">
        <f>ENV!B51</f>
        <v/>
      </c>
      <c r="BA9" s="9" t="str">
        <f>ENV!B52</f>
        <v/>
      </c>
      <c r="BB9" s="9" t="str">
        <f>ENV!B53</f>
        <v/>
      </c>
      <c r="BC9" s="9" t="str">
        <f>ENV!B54</f>
        <v/>
      </c>
      <c r="BD9" s="9" t="str">
        <f>ENV!B55</f>
        <v/>
      </c>
      <c r="BE9" s="9" t="str">
        <f>ENV!B56</f>
        <v/>
      </c>
      <c r="BF9" s="9" t="str">
        <f>ENV!B57</f>
        <v/>
      </c>
      <c r="BG9" s="9" t="str">
        <f>ENV!B58</f>
        <v/>
      </c>
      <c r="BH9" s="9" t="str">
        <f>ENV!B59</f>
        <v/>
      </c>
      <c r="BI9" s="9" t="str">
        <f>ENV!B60</f>
        <v/>
      </c>
      <c r="BJ9" s="32" t="str">
        <f>ENV!B61</f>
        <v/>
      </c>
      <c r="BK9" s="68"/>
      <c r="BL9" s="69"/>
      <c r="BM9" s="21" t="str">
        <f>ENV!B62</f>
        <v/>
      </c>
      <c r="BN9" s="9" t="str">
        <f>ENV!B63</f>
        <v/>
      </c>
      <c r="BO9" s="9" t="str">
        <f>ENV!B64</f>
        <v/>
      </c>
      <c r="BP9" s="9" t="str">
        <f>ENV!B65</f>
        <v/>
      </c>
      <c r="BQ9" s="9" t="str">
        <f>ENV!B66</f>
        <v/>
      </c>
      <c r="BR9" s="9" t="str">
        <f>ENV!B67</f>
        <v/>
      </c>
      <c r="BS9" s="9" t="str">
        <f>ENV!B68</f>
        <v/>
      </c>
      <c r="BT9" s="9" t="str">
        <f>ENV!B69</f>
        <v/>
      </c>
      <c r="BU9" s="9" t="str">
        <f>ENV!B70</f>
        <v/>
      </c>
      <c r="BV9" s="9" t="str">
        <f>ENV!B71</f>
        <v/>
      </c>
      <c r="BW9" s="9" t="str">
        <f>ENV!B72</f>
        <v/>
      </c>
      <c r="BX9" s="9" t="str">
        <f>ENV!B73</f>
        <v/>
      </c>
      <c r="BY9" s="9" t="str">
        <f>ENV!B74</f>
        <v/>
      </c>
      <c r="BZ9" s="9" t="str">
        <f>ENV!B75</f>
        <v/>
      </c>
      <c r="CA9" s="9" t="str">
        <f>ENV!B76</f>
        <v/>
      </c>
      <c r="CB9" s="9" t="str">
        <f>ENV!B77</f>
        <v/>
      </c>
      <c r="CC9" s="9" t="str">
        <f>ENV!B78</f>
        <v/>
      </c>
      <c r="CD9" s="9" t="str">
        <f>ENV!B79</f>
        <v/>
      </c>
      <c r="CE9" s="9" t="str">
        <f>ENV!B80</f>
        <v/>
      </c>
      <c r="CF9" s="9" t="str">
        <f>ENV!B81</f>
        <v/>
      </c>
      <c r="CG9" s="9" t="str">
        <f>ENV!B82</f>
        <v/>
      </c>
      <c r="CH9" s="9" t="str">
        <f>ENV!B83</f>
        <v/>
      </c>
      <c r="CI9" s="9" t="str">
        <f>ENV!B84</f>
        <v/>
      </c>
      <c r="CJ9" s="9" t="str">
        <f>ENV!B85</f>
        <v/>
      </c>
      <c r="CK9" s="9" t="str">
        <f>ENV!B86</f>
        <v/>
      </c>
      <c r="CL9" s="9" t="str">
        <f>ENV!B87</f>
        <v/>
      </c>
      <c r="CM9" s="9" t="str">
        <f>ENV!B88</f>
        <v/>
      </c>
      <c r="CN9" s="9" t="str">
        <f>ENV!B89</f>
        <v/>
      </c>
      <c r="CO9" s="9" t="str">
        <f>ENV!B90</f>
        <v/>
      </c>
      <c r="CP9" s="9" t="str">
        <f>ENV!B91</f>
        <v/>
      </c>
      <c r="CQ9" s="22" t="str">
        <f>ENV!B92</f>
        <v/>
      </c>
    </row>
    <row r="10" spans="3:95" ht="9" customHeight="1" x14ac:dyDescent="0.15">
      <c r="C10" s="94" t="s">
        <v>0</v>
      </c>
      <c r="D10" s="96" t="s">
        <v>0</v>
      </c>
      <c r="E10" s="95" t="s">
        <v>0</v>
      </c>
      <c r="F10" s="99" t="s">
        <v>0</v>
      </c>
      <c r="G10" s="95" t="s">
        <v>0</v>
      </c>
      <c r="H10" s="95" t="s">
        <v>0</v>
      </c>
      <c r="I10" s="95" t="s">
        <v>0</v>
      </c>
      <c r="J10" s="95" t="s">
        <v>0</v>
      </c>
      <c r="K10" s="95" t="s">
        <v>0</v>
      </c>
      <c r="L10" s="95" t="s">
        <v>0</v>
      </c>
      <c r="M10" s="95" t="s">
        <v>0</v>
      </c>
      <c r="N10" s="95" t="s">
        <v>0</v>
      </c>
      <c r="O10" s="95" t="s">
        <v>0</v>
      </c>
      <c r="P10" s="95" t="s">
        <v>0</v>
      </c>
      <c r="Q10" s="95" t="s">
        <v>0</v>
      </c>
      <c r="R10" s="95" t="s">
        <v>0</v>
      </c>
      <c r="S10" s="95" t="s">
        <v>0</v>
      </c>
      <c r="T10" s="95" t="s">
        <v>0</v>
      </c>
      <c r="U10" s="95" t="s">
        <v>0</v>
      </c>
      <c r="V10" s="95" t="s">
        <v>0</v>
      </c>
      <c r="W10" s="95" t="s">
        <v>0</v>
      </c>
      <c r="X10" s="95" t="s">
        <v>0</v>
      </c>
      <c r="Y10" s="95" t="s">
        <v>0</v>
      </c>
      <c r="Z10" s="95" t="s">
        <v>0</v>
      </c>
      <c r="AA10" s="95" t="s">
        <v>0</v>
      </c>
      <c r="AB10" s="95" t="s">
        <v>0</v>
      </c>
      <c r="AC10" s="95" t="s">
        <v>0</v>
      </c>
      <c r="AD10" s="95" t="s">
        <v>0</v>
      </c>
      <c r="AE10" s="95" t="s">
        <v>0</v>
      </c>
      <c r="AF10" s="95" t="s">
        <v>0</v>
      </c>
      <c r="AG10" s="97" t="s">
        <v>0</v>
      </c>
      <c r="AH10" s="94" t="s">
        <v>0</v>
      </c>
      <c r="AI10" s="95" t="s">
        <v>0</v>
      </c>
      <c r="AJ10" s="95" t="s">
        <v>0</v>
      </c>
      <c r="AK10" s="95" t="s">
        <v>0</v>
      </c>
      <c r="AL10" s="95" t="s">
        <v>0</v>
      </c>
      <c r="AM10" s="95" t="s">
        <v>0</v>
      </c>
      <c r="AN10" s="95" t="s">
        <v>0</v>
      </c>
      <c r="AO10" s="95" t="s">
        <v>0</v>
      </c>
      <c r="AP10" s="95" t="s">
        <v>0</v>
      </c>
      <c r="AQ10" s="95" t="s">
        <v>0</v>
      </c>
      <c r="AR10" s="95" t="s">
        <v>0</v>
      </c>
      <c r="AS10" s="95" t="s">
        <v>0</v>
      </c>
      <c r="AT10" s="95" t="s">
        <v>0</v>
      </c>
      <c r="AU10" s="95" t="s">
        <v>0</v>
      </c>
      <c r="AV10" s="95" t="s">
        <v>0</v>
      </c>
      <c r="AW10" s="95" t="s">
        <v>0</v>
      </c>
      <c r="AX10" s="95" t="s">
        <v>0</v>
      </c>
      <c r="AY10" s="95" t="s">
        <v>0</v>
      </c>
      <c r="AZ10" s="95" t="s">
        <v>0</v>
      </c>
      <c r="BA10" s="95" t="s">
        <v>0</v>
      </c>
      <c r="BB10" s="95" t="s">
        <v>0</v>
      </c>
      <c r="BC10" s="95" t="s">
        <v>0</v>
      </c>
      <c r="BD10" s="95" t="s">
        <v>0</v>
      </c>
      <c r="BE10" s="95" t="s">
        <v>0</v>
      </c>
      <c r="BF10" s="95" t="s">
        <v>0</v>
      </c>
      <c r="BG10" s="95" t="s">
        <v>0</v>
      </c>
      <c r="BH10" s="95" t="s">
        <v>0</v>
      </c>
      <c r="BI10" s="95" t="s">
        <v>0</v>
      </c>
      <c r="BJ10" s="95" t="s">
        <v>0</v>
      </c>
      <c r="BK10" s="93"/>
      <c r="BL10" s="78"/>
      <c r="BM10" s="94" t="s">
        <v>0</v>
      </c>
      <c r="BN10" s="95" t="s">
        <v>0</v>
      </c>
      <c r="BO10" s="95" t="s">
        <v>0</v>
      </c>
      <c r="BP10" s="95" t="s">
        <v>0</v>
      </c>
      <c r="BQ10" s="95" t="s">
        <v>0</v>
      </c>
      <c r="BR10" s="95" t="s">
        <v>0</v>
      </c>
      <c r="BS10" s="95" t="s">
        <v>0</v>
      </c>
      <c r="BT10" s="95" t="s">
        <v>0</v>
      </c>
      <c r="BU10" s="95" t="s">
        <v>0</v>
      </c>
      <c r="BV10" s="95" t="s">
        <v>0</v>
      </c>
      <c r="BW10" s="95" t="s">
        <v>0</v>
      </c>
      <c r="BX10" s="95" t="s">
        <v>0</v>
      </c>
      <c r="BY10" s="95" t="s">
        <v>0</v>
      </c>
      <c r="BZ10" s="95" t="s">
        <v>0</v>
      </c>
      <c r="CA10" s="95" t="s">
        <v>0</v>
      </c>
      <c r="CB10" s="95" t="s">
        <v>0</v>
      </c>
      <c r="CC10" s="95" t="s">
        <v>0</v>
      </c>
      <c r="CD10" s="95" t="s">
        <v>0</v>
      </c>
      <c r="CE10" s="95" t="s">
        <v>0</v>
      </c>
      <c r="CF10" s="95" t="s">
        <v>0</v>
      </c>
      <c r="CG10" s="95" t="s">
        <v>0</v>
      </c>
      <c r="CH10" s="95" t="s">
        <v>0</v>
      </c>
      <c r="CI10" s="95" t="s">
        <v>0</v>
      </c>
      <c r="CJ10" s="95" t="s">
        <v>0</v>
      </c>
      <c r="CK10" s="95" t="s">
        <v>0</v>
      </c>
      <c r="CL10" s="95" t="s">
        <v>0</v>
      </c>
      <c r="CM10" s="95" t="s">
        <v>0</v>
      </c>
      <c r="CN10" s="95" t="s">
        <v>0</v>
      </c>
      <c r="CO10" s="95" t="s">
        <v>0</v>
      </c>
      <c r="CP10" s="95" t="s">
        <v>0</v>
      </c>
      <c r="CQ10" s="98" t="s">
        <v>0</v>
      </c>
    </row>
    <row r="11" spans="3:95" ht="17.25" customHeight="1" x14ac:dyDescent="0.15">
      <c r="C11" s="100" t="str">
        <f>ENV!C2</f>
        <v/>
      </c>
      <c r="D11" s="101" t="str">
        <f>ENV!C3</f>
        <v/>
      </c>
      <c r="E11" s="101" t="str">
        <f>ENV!C4</f>
        <v/>
      </c>
      <c r="F11" s="101" t="str">
        <f>ENV!C5</f>
        <v/>
      </c>
      <c r="G11" s="101" t="str">
        <f>ENV!C6</f>
        <v/>
      </c>
      <c r="H11" s="101" t="str">
        <f>ENV!C7</f>
        <v/>
      </c>
      <c r="I11" s="101" t="str">
        <f>ENV!C8</f>
        <v/>
      </c>
      <c r="J11" s="101" t="str">
        <f>ENV!C9</f>
        <v/>
      </c>
      <c r="K11" s="101" t="str">
        <f>ENV!C10</f>
        <v/>
      </c>
      <c r="L11" s="101" t="str">
        <f>ENV!C11</f>
        <v/>
      </c>
      <c r="M11" s="101" t="str">
        <f>ENV!C12</f>
        <v/>
      </c>
      <c r="N11" s="101" t="str">
        <f>ENV!C13</f>
        <v/>
      </c>
      <c r="O11" s="101" t="str">
        <f>ENV!C14</f>
        <v/>
      </c>
      <c r="P11" s="101" t="str">
        <f>ENV!C15</f>
        <v/>
      </c>
      <c r="Q11" s="101" t="str">
        <f>ENV!C16</f>
        <v/>
      </c>
      <c r="R11" s="101" t="str">
        <f>ENV!C17</f>
        <v/>
      </c>
      <c r="S11" s="101" t="str">
        <f>ENV!C18</f>
        <v/>
      </c>
      <c r="T11" s="101" t="str">
        <f>ENV!C19</f>
        <v/>
      </c>
      <c r="U11" s="101" t="str">
        <f>ENV!C20</f>
        <v/>
      </c>
      <c r="V11" s="101" t="str">
        <f>ENV!C21</f>
        <v/>
      </c>
      <c r="W11" s="101" t="str">
        <f>ENV!C22</f>
        <v/>
      </c>
      <c r="X11" s="101" t="str">
        <f>ENV!C23</f>
        <v/>
      </c>
      <c r="Y11" s="101" t="str">
        <f>ENV!C24</f>
        <v/>
      </c>
      <c r="Z11" s="101" t="str">
        <f>ENV!C25</f>
        <v/>
      </c>
      <c r="AA11" s="101" t="str">
        <f>ENV!C26</f>
        <v/>
      </c>
      <c r="AB11" s="101" t="str">
        <f>ENV!C27</f>
        <v/>
      </c>
      <c r="AC11" s="92" t="str">
        <f>ENV!C28</f>
        <v/>
      </c>
      <c r="AD11" s="101" t="str">
        <f>ENV!C29</f>
        <v/>
      </c>
      <c r="AE11" s="101" t="str">
        <f>ENV!C30</f>
        <v/>
      </c>
      <c r="AF11" s="101" t="str">
        <f>ENV!C31</f>
        <v/>
      </c>
      <c r="AG11" s="101" t="str">
        <f>ENV!C32</f>
        <v/>
      </c>
      <c r="AH11" s="100" t="str">
        <f>ENV!C33</f>
        <v/>
      </c>
      <c r="AI11" s="102" t="str">
        <f>ENV!C34</f>
        <v/>
      </c>
      <c r="AJ11" s="102" t="str">
        <f>ENV!C35</f>
        <v/>
      </c>
      <c r="AK11" s="102" t="str">
        <f>ENV!C36</f>
        <v/>
      </c>
      <c r="AL11" s="102" t="str">
        <f>ENV!C37</f>
        <v/>
      </c>
      <c r="AM11" s="102" t="str">
        <f>ENV!C38</f>
        <v/>
      </c>
      <c r="AN11" s="102" t="str">
        <f>ENV!C39</f>
        <v/>
      </c>
      <c r="AO11" s="102" t="str">
        <f>ENV!C40</f>
        <v/>
      </c>
      <c r="AP11" s="102" t="str">
        <f>ENV!C41</f>
        <v/>
      </c>
      <c r="AQ11" s="102" t="str">
        <f>ENV!C42</f>
        <v/>
      </c>
      <c r="AR11" s="102" t="str">
        <f>ENV!C43</f>
        <v/>
      </c>
      <c r="AS11" s="102" t="str">
        <f>ENV!C44</f>
        <v/>
      </c>
      <c r="AT11" s="102" t="str">
        <f>ENV!C45</f>
        <v/>
      </c>
      <c r="AU11" s="102" t="str">
        <f>ENV!C46</f>
        <v/>
      </c>
      <c r="AV11" s="102" t="str">
        <f>ENV!C47</f>
        <v/>
      </c>
      <c r="AW11" s="102" t="str">
        <f>ENV!C48</f>
        <v/>
      </c>
      <c r="AX11" s="102" t="str">
        <f>ENV!C49</f>
        <v/>
      </c>
      <c r="AY11" s="102" t="str">
        <f>ENV!C50</f>
        <v/>
      </c>
      <c r="AZ11" s="102" t="str">
        <f>ENV!C51</f>
        <v/>
      </c>
      <c r="BA11" s="102" t="str">
        <f>ENV!C52</f>
        <v/>
      </c>
      <c r="BB11" s="102" t="str">
        <f>ENV!C53</f>
        <v/>
      </c>
      <c r="BC11" s="102" t="str">
        <f>ENV!C54</f>
        <v/>
      </c>
      <c r="BD11" s="102" t="str">
        <f>ENV!C55</f>
        <v/>
      </c>
      <c r="BE11" s="102" t="str">
        <f>ENV!C56</f>
        <v/>
      </c>
      <c r="BF11" s="102" t="str">
        <f>ENV!C57</f>
        <v/>
      </c>
      <c r="BG11" s="102" t="str">
        <f>ENV!C58</f>
        <v/>
      </c>
      <c r="BH11" s="102" t="str">
        <f>ENV!C59</f>
        <v/>
      </c>
      <c r="BI11" s="102" t="str">
        <f>ENV!C60</f>
        <v/>
      </c>
      <c r="BJ11" s="103" t="str">
        <f>ENV!C61</f>
        <v/>
      </c>
      <c r="BK11" s="104"/>
      <c r="BL11" s="105"/>
      <c r="BM11" s="100" t="str">
        <f>ENV!C62</f>
        <v/>
      </c>
      <c r="BN11" s="102" t="str">
        <f>ENV!C63</f>
        <v/>
      </c>
      <c r="BO11" s="102" t="str">
        <f>ENV!C64</f>
        <v/>
      </c>
      <c r="BP11" s="102" t="str">
        <f>ENV!C65</f>
        <v/>
      </c>
      <c r="BQ11" s="102" t="str">
        <f>ENV!C66</f>
        <v/>
      </c>
      <c r="BR11" s="102" t="str">
        <f>ENV!C67</f>
        <v/>
      </c>
      <c r="BS11" s="102" t="str">
        <f>ENV!C68</f>
        <v/>
      </c>
      <c r="BT11" s="102" t="str">
        <f>ENV!C69</f>
        <v/>
      </c>
      <c r="BU11" s="102" t="str">
        <f>ENV!C70</f>
        <v/>
      </c>
      <c r="BV11" s="102" t="str">
        <f>ENV!C71</f>
        <v/>
      </c>
      <c r="BW11" s="102" t="str">
        <f>ENV!C72</f>
        <v/>
      </c>
      <c r="BX11" s="102" t="str">
        <f>ENV!C73</f>
        <v/>
      </c>
      <c r="BY11" s="102" t="str">
        <f>ENV!C74</f>
        <v/>
      </c>
      <c r="BZ11" s="102" t="str">
        <f>ENV!C75</f>
        <v/>
      </c>
      <c r="CA11" s="102" t="str">
        <f>ENV!C76</f>
        <v/>
      </c>
      <c r="CB11" s="102" t="str">
        <f>ENV!C77</f>
        <v/>
      </c>
      <c r="CC11" s="102" t="str">
        <f>ENV!C78</f>
        <v/>
      </c>
      <c r="CD11" s="102" t="str">
        <f>ENV!C79</f>
        <v/>
      </c>
      <c r="CE11" s="102" t="str">
        <f>ENV!C80</f>
        <v/>
      </c>
      <c r="CF11" s="102" t="str">
        <f>ENV!C81</f>
        <v/>
      </c>
      <c r="CG11" s="102" t="str">
        <f>ENV!C82</f>
        <v/>
      </c>
      <c r="CH11" s="102" t="str">
        <f>ENV!C83</f>
        <v/>
      </c>
      <c r="CI11" s="102" t="str">
        <f>ENV!C84</f>
        <v/>
      </c>
      <c r="CJ11" s="102" t="str">
        <f>ENV!C85</f>
        <v/>
      </c>
      <c r="CK11" s="102" t="str">
        <f>ENV!C86</f>
        <v/>
      </c>
      <c r="CL11" s="102" t="str">
        <f>ENV!C87</f>
        <v/>
      </c>
      <c r="CM11" s="102" t="str">
        <f>ENV!C88</f>
        <v/>
      </c>
      <c r="CN11" s="102" t="str">
        <f>ENV!C89</f>
        <v/>
      </c>
      <c r="CO11" s="102" t="str">
        <f>ENV!C90</f>
        <v/>
      </c>
      <c r="CP11" s="102" t="str">
        <f>ENV!C91</f>
        <v/>
      </c>
      <c r="CQ11" s="106" t="str">
        <f>ENV!C92</f>
        <v/>
      </c>
    </row>
    <row r="12" spans="3:95" ht="5.25" customHeight="1" x14ac:dyDescent="0.15">
      <c r="C12" s="19"/>
      <c r="D12" s="12"/>
      <c r="E12" s="8"/>
      <c r="F12" s="16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20"/>
      <c r="AH12" s="19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72"/>
      <c r="BL12" s="73"/>
      <c r="BM12" s="19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20"/>
    </row>
    <row r="13" spans="3:95" ht="5.25" customHeight="1" x14ac:dyDescent="0.15">
      <c r="C13" s="25"/>
      <c r="D13" s="15"/>
      <c r="E13" s="11"/>
      <c r="F13" s="18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26"/>
      <c r="AH13" s="25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74"/>
      <c r="BL13" s="73"/>
      <c r="BM13" s="25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26"/>
    </row>
    <row r="14" spans="3:95" ht="5.25" customHeight="1" x14ac:dyDescent="0.15">
      <c r="C14" s="25"/>
      <c r="D14" s="15"/>
      <c r="E14" s="11"/>
      <c r="F14" s="18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26"/>
      <c r="AH14" s="25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74"/>
      <c r="BL14" s="73"/>
      <c r="BM14" s="25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26"/>
    </row>
    <row r="15" spans="3:95" ht="5.25" customHeight="1" x14ac:dyDescent="0.15">
      <c r="C15" s="25"/>
      <c r="D15" s="15"/>
      <c r="E15" s="11"/>
      <c r="F15" s="18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26"/>
      <c r="AH15" s="25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74"/>
      <c r="BL15" s="73"/>
      <c r="BM15" s="25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26"/>
    </row>
    <row r="16" spans="3:95" ht="5.25" customHeight="1" x14ac:dyDescent="0.15">
      <c r="C16" s="25"/>
      <c r="D16" s="15"/>
      <c r="E16" s="11"/>
      <c r="F16" s="18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26"/>
      <c r="AH16" s="25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74"/>
      <c r="BL16" s="73"/>
      <c r="BM16" s="25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26"/>
    </row>
    <row r="17" spans="3:95" ht="5.25" customHeight="1" x14ac:dyDescent="0.15">
      <c r="C17" s="25"/>
      <c r="D17" s="15"/>
      <c r="E17" s="11"/>
      <c r="F17" s="18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26"/>
      <c r="AH17" s="25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74"/>
      <c r="BL17" s="73"/>
      <c r="BM17" s="25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26"/>
    </row>
    <row r="18" spans="3:95" ht="5.25" customHeight="1" x14ac:dyDescent="0.15">
      <c r="C18" s="25"/>
      <c r="D18" s="15"/>
      <c r="E18" s="11"/>
      <c r="F18" s="18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26"/>
      <c r="AH18" s="25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74"/>
      <c r="BL18" s="73"/>
      <c r="BM18" s="25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26"/>
    </row>
    <row r="19" spans="3:95" ht="5.25" customHeight="1" x14ac:dyDescent="0.15">
      <c r="C19" s="27"/>
      <c r="D19" s="28"/>
      <c r="E19" s="29"/>
      <c r="F19" s="30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31"/>
      <c r="AH19" s="27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75"/>
      <c r="BL19" s="76"/>
      <c r="BM19" s="27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31"/>
    </row>
    <row r="20" spans="3:95" ht="2.25" customHeight="1" x14ac:dyDescent="0.15"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</row>
    <row r="21" spans="3:95" ht="17.25" customHeight="1" x14ac:dyDescent="0.15">
      <c r="C21" s="59">
        <v>4</v>
      </c>
      <c r="D21" s="60" t="s">
        <v>383</v>
      </c>
      <c r="E21" s="60"/>
      <c r="F21" s="129" t="s">
        <v>1</v>
      </c>
      <c r="G21" s="129"/>
      <c r="H21" s="129"/>
      <c r="I21" s="129">
        <f>NOTE!X7</f>
        <v>0</v>
      </c>
      <c r="J21" s="129"/>
      <c r="K21" s="129"/>
      <c r="L21" s="129"/>
      <c r="M21" s="33" t="s">
        <v>401</v>
      </c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4"/>
      <c r="AH21" s="59">
        <v>5</v>
      </c>
      <c r="AI21" s="60" t="s">
        <v>383</v>
      </c>
      <c r="AJ21" s="60"/>
      <c r="AK21" s="129" t="s">
        <v>1</v>
      </c>
      <c r="AL21" s="129"/>
      <c r="AM21" s="129"/>
      <c r="AN21" s="129">
        <f>NOTE!X8</f>
        <v>0</v>
      </c>
      <c r="AO21" s="129"/>
      <c r="AP21" s="129"/>
      <c r="AQ21" s="129"/>
      <c r="AR21" s="33" t="s">
        <v>401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4"/>
      <c r="BM21" s="59">
        <v>6</v>
      </c>
      <c r="BN21" s="60" t="s">
        <v>383</v>
      </c>
      <c r="BO21" s="60"/>
      <c r="BP21" s="129" t="s">
        <v>1</v>
      </c>
      <c r="BQ21" s="129"/>
      <c r="BR21" s="129"/>
      <c r="BS21" s="129">
        <f>NOTE!X9</f>
        <v>0</v>
      </c>
      <c r="BT21" s="129"/>
      <c r="BU21" s="129"/>
      <c r="BV21" s="129"/>
      <c r="BW21" s="33" t="s">
        <v>401</v>
      </c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4"/>
    </row>
    <row r="22" spans="3:95" ht="11.25" customHeight="1" x14ac:dyDescent="0.15">
      <c r="C22" s="79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69"/>
      <c r="AH22" s="79"/>
      <c r="AI22" s="81"/>
      <c r="AJ22" s="81"/>
      <c r="AK22" s="81"/>
      <c r="AL22" s="81"/>
      <c r="AM22" s="81"/>
      <c r="AN22" s="80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3"/>
      <c r="BM22" s="79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69"/>
    </row>
    <row r="23" spans="3:95" ht="12" customHeight="1" x14ac:dyDescent="0.15">
      <c r="C23" s="21">
        <v>1</v>
      </c>
      <c r="D23" s="9">
        <v>2</v>
      </c>
      <c r="E23" s="9">
        <v>3</v>
      </c>
      <c r="F23" s="9">
        <v>4</v>
      </c>
      <c r="G23" s="9">
        <v>5</v>
      </c>
      <c r="H23" s="9">
        <v>6</v>
      </c>
      <c r="I23" s="9">
        <v>7</v>
      </c>
      <c r="J23" s="9">
        <v>8</v>
      </c>
      <c r="K23" s="9">
        <v>9</v>
      </c>
      <c r="L23" s="9">
        <v>10</v>
      </c>
      <c r="M23" s="9">
        <v>11</v>
      </c>
      <c r="N23" s="9">
        <v>12</v>
      </c>
      <c r="O23" s="9">
        <v>13</v>
      </c>
      <c r="P23" s="9">
        <v>14</v>
      </c>
      <c r="Q23" s="9">
        <v>15</v>
      </c>
      <c r="R23" s="9">
        <v>16</v>
      </c>
      <c r="S23" s="9">
        <v>17</v>
      </c>
      <c r="T23" s="9">
        <v>18</v>
      </c>
      <c r="U23" s="9">
        <v>19</v>
      </c>
      <c r="V23" s="9">
        <v>20</v>
      </c>
      <c r="W23" s="9">
        <v>21</v>
      </c>
      <c r="X23" s="9">
        <v>22</v>
      </c>
      <c r="Y23" s="9">
        <v>23</v>
      </c>
      <c r="Z23" s="9">
        <v>24</v>
      </c>
      <c r="AA23" s="9">
        <v>25</v>
      </c>
      <c r="AB23" s="9">
        <v>26</v>
      </c>
      <c r="AC23" s="9">
        <v>27</v>
      </c>
      <c r="AD23" s="9">
        <v>28</v>
      </c>
      <c r="AE23" s="9">
        <v>29</v>
      </c>
      <c r="AF23" s="9">
        <v>30</v>
      </c>
      <c r="AG23" s="69"/>
      <c r="AH23" s="21">
        <v>1</v>
      </c>
      <c r="AI23" s="9">
        <v>2</v>
      </c>
      <c r="AJ23" s="9">
        <v>3</v>
      </c>
      <c r="AK23" s="9">
        <v>4</v>
      </c>
      <c r="AL23" s="9">
        <v>5</v>
      </c>
      <c r="AM23" s="9">
        <v>6</v>
      </c>
      <c r="AN23" s="13">
        <v>7</v>
      </c>
      <c r="AO23" s="9">
        <v>8</v>
      </c>
      <c r="AP23" s="9">
        <v>9</v>
      </c>
      <c r="AQ23" s="9">
        <v>10</v>
      </c>
      <c r="AR23" s="9">
        <v>11</v>
      </c>
      <c r="AS23" s="9">
        <v>12</v>
      </c>
      <c r="AT23" s="9">
        <v>13</v>
      </c>
      <c r="AU23" s="9">
        <v>14</v>
      </c>
      <c r="AV23" s="9">
        <v>15</v>
      </c>
      <c r="AW23" s="9">
        <v>16</v>
      </c>
      <c r="AX23" s="9">
        <v>17</v>
      </c>
      <c r="AY23" s="9">
        <v>18</v>
      </c>
      <c r="AZ23" s="9">
        <v>19</v>
      </c>
      <c r="BA23" s="9">
        <v>20</v>
      </c>
      <c r="BB23" s="9">
        <v>21</v>
      </c>
      <c r="BC23" s="9">
        <v>22</v>
      </c>
      <c r="BD23" s="9">
        <v>23</v>
      </c>
      <c r="BE23" s="9">
        <v>24</v>
      </c>
      <c r="BF23" s="9">
        <v>25</v>
      </c>
      <c r="BG23" s="9">
        <v>26</v>
      </c>
      <c r="BH23" s="9">
        <v>27</v>
      </c>
      <c r="BI23" s="9">
        <v>28</v>
      </c>
      <c r="BJ23" s="9">
        <v>29</v>
      </c>
      <c r="BK23" s="9">
        <v>30</v>
      </c>
      <c r="BL23" s="22">
        <v>31</v>
      </c>
      <c r="BM23" s="21">
        <v>1</v>
      </c>
      <c r="BN23" s="9">
        <v>2</v>
      </c>
      <c r="BO23" s="9">
        <v>3</v>
      </c>
      <c r="BP23" s="9">
        <v>4</v>
      </c>
      <c r="BQ23" s="9">
        <v>5</v>
      </c>
      <c r="BR23" s="9">
        <v>6</v>
      </c>
      <c r="BS23" s="9">
        <v>7</v>
      </c>
      <c r="BT23" s="9">
        <v>8</v>
      </c>
      <c r="BU23" s="9">
        <v>9</v>
      </c>
      <c r="BV23" s="9">
        <v>10</v>
      </c>
      <c r="BW23" s="9">
        <v>11</v>
      </c>
      <c r="BX23" s="9">
        <v>12</v>
      </c>
      <c r="BY23" s="9">
        <v>13</v>
      </c>
      <c r="BZ23" s="9">
        <v>14</v>
      </c>
      <c r="CA23" s="9">
        <v>15</v>
      </c>
      <c r="CB23" s="9">
        <v>16</v>
      </c>
      <c r="CC23" s="9">
        <v>17</v>
      </c>
      <c r="CD23" s="9">
        <v>18</v>
      </c>
      <c r="CE23" s="9">
        <v>19</v>
      </c>
      <c r="CF23" s="9">
        <v>20</v>
      </c>
      <c r="CG23" s="9">
        <v>21</v>
      </c>
      <c r="CH23" s="9">
        <v>22</v>
      </c>
      <c r="CI23" s="9">
        <v>23</v>
      </c>
      <c r="CJ23" s="9">
        <v>24</v>
      </c>
      <c r="CK23" s="9">
        <v>25</v>
      </c>
      <c r="CL23" s="9">
        <v>26</v>
      </c>
      <c r="CM23" s="9">
        <v>27</v>
      </c>
      <c r="CN23" s="9">
        <v>28</v>
      </c>
      <c r="CO23" s="9">
        <v>29</v>
      </c>
      <c r="CP23" s="9">
        <v>30</v>
      </c>
      <c r="CQ23" s="69"/>
    </row>
    <row r="24" spans="3:95" ht="12" customHeight="1" x14ac:dyDescent="0.15">
      <c r="C24" s="85" t="str">
        <f>TEXT($C$2&amp;"/"&amp;$C21&amp;"/"&amp;C23,"aaa")</f>
        <v>水</v>
      </c>
      <c r="D24" s="87" t="str">
        <f t="shared" ref="D24:AF24" si="3">TEXT($C$2&amp;"/"&amp;$C21&amp;"/"&amp;D23,"aaa")</f>
        <v>木</v>
      </c>
      <c r="E24" s="87" t="str">
        <f t="shared" si="3"/>
        <v>金</v>
      </c>
      <c r="F24" s="87" t="str">
        <f t="shared" si="3"/>
        <v>土</v>
      </c>
      <c r="G24" s="87" t="str">
        <f t="shared" si="3"/>
        <v>日</v>
      </c>
      <c r="H24" s="87" t="str">
        <f t="shared" si="3"/>
        <v>月</v>
      </c>
      <c r="I24" s="87" t="str">
        <f t="shared" si="3"/>
        <v>火</v>
      </c>
      <c r="J24" s="87" t="str">
        <f t="shared" si="3"/>
        <v>水</v>
      </c>
      <c r="K24" s="87" t="str">
        <f t="shared" si="3"/>
        <v>木</v>
      </c>
      <c r="L24" s="87" t="str">
        <f t="shared" si="3"/>
        <v>金</v>
      </c>
      <c r="M24" s="87" t="str">
        <f t="shared" si="3"/>
        <v>土</v>
      </c>
      <c r="N24" s="87" t="str">
        <f t="shared" si="3"/>
        <v>日</v>
      </c>
      <c r="O24" s="87" t="str">
        <f t="shared" si="3"/>
        <v>月</v>
      </c>
      <c r="P24" s="87" t="str">
        <f t="shared" si="3"/>
        <v>火</v>
      </c>
      <c r="Q24" s="87" t="str">
        <f t="shared" si="3"/>
        <v>水</v>
      </c>
      <c r="R24" s="87" t="str">
        <f t="shared" si="3"/>
        <v>木</v>
      </c>
      <c r="S24" s="87" t="str">
        <f t="shared" si="3"/>
        <v>金</v>
      </c>
      <c r="T24" s="87" t="str">
        <f t="shared" si="3"/>
        <v>土</v>
      </c>
      <c r="U24" s="87" t="str">
        <f t="shared" si="3"/>
        <v>日</v>
      </c>
      <c r="V24" s="87" t="str">
        <f t="shared" si="3"/>
        <v>月</v>
      </c>
      <c r="W24" s="87" t="str">
        <f t="shared" si="3"/>
        <v>火</v>
      </c>
      <c r="X24" s="87" t="str">
        <f t="shared" si="3"/>
        <v>水</v>
      </c>
      <c r="Y24" s="87" t="str">
        <f t="shared" si="3"/>
        <v>木</v>
      </c>
      <c r="Z24" s="87" t="str">
        <f t="shared" si="3"/>
        <v>金</v>
      </c>
      <c r="AA24" s="87" t="str">
        <f t="shared" si="3"/>
        <v>土</v>
      </c>
      <c r="AB24" s="87" t="str">
        <f t="shared" si="3"/>
        <v>日</v>
      </c>
      <c r="AC24" s="87" t="str">
        <f t="shared" si="3"/>
        <v>月</v>
      </c>
      <c r="AD24" s="87" t="str">
        <f t="shared" si="3"/>
        <v>火</v>
      </c>
      <c r="AE24" s="87" t="str">
        <f t="shared" si="3"/>
        <v>水</v>
      </c>
      <c r="AF24" s="87" t="str">
        <f t="shared" si="3"/>
        <v>木</v>
      </c>
      <c r="AG24" s="71"/>
      <c r="AH24" s="85" t="str">
        <f>TEXT($C$2&amp;"/"&amp;$AH21&amp;"/"&amp;AH23,"aaa")</f>
        <v>金</v>
      </c>
      <c r="AI24" s="87" t="str">
        <f t="shared" ref="AI24:BL24" si="4">TEXT($C$2&amp;"/"&amp;$AH21&amp;"/"&amp;AI23,"aaa")</f>
        <v>土</v>
      </c>
      <c r="AJ24" s="87" t="str">
        <f t="shared" si="4"/>
        <v>日</v>
      </c>
      <c r="AK24" s="87" t="str">
        <f t="shared" si="4"/>
        <v>月</v>
      </c>
      <c r="AL24" s="87" t="str">
        <f t="shared" si="4"/>
        <v>火</v>
      </c>
      <c r="AM24" s="87" t="str">
        <f t="shared" si="4"/>
        <v>水</v>
      </c>
      <c r="AN24" s="86" t="str">
        <f t="shared" si="4"/>
        <v>木</v>
      </c>
      <c r="AO24" s="87" t="str">
        <f t="shared" si="4"/>
        <v>金</v>
      </c>
      <c r="AP24" s="87" t="str">
        <f t="shared" si="4"/>
        <v>土</v>
      </c>
      <c r="AQ24" s="87" t="str">
        <f t="shared" si="4"/>
        <v>日</v>
      </c>
      <c r="AR24" s="87" t="str">
        <f t="shared" si="4"/>
        <v>月</v>
      </c>
      <c r="AS24" s="87" t="str">
        <f t="shared" si="4"/>
        <v>火</v>
      </c>
      <c r="AT24" s="87" t="str">
        <f t="shared" si="4"/>
        <v>水</v>
      </c>
      <c r="AU24" s="87" t="str">
        <f t="shared" si="4"/>
        <v>木</v>
      </c>
      <c r="AV24" s="87" t="str">
        <f t="shared" si="4"/>
        <v>金</v>
      </c>
      <c r="AW24" s="87" t="str">
        <f t="shared" si="4"/>
        <v>土</v>
      </c>
      <c r="AX24" s="87" t="str">
        <f t="shared" si="4"/>
        <v>日</v>
      </c>
      <c r="AY24" s="87" t="str">
        <f t="shared" si="4"/>
        <v>月</v>
      </c>
      <c r="AZ24" s="87" t="str">
        <f t="shared" si="4"/>
        <v>火</v>
      </c>
      <c r="BA24" s="87" t="str">
        <f t="shared" si="4"/>
        <v>水</v>
      </c>
      <c r="BB24" s="87" t="str">
        <f t="shared" si="4"/>
        <v>木</v>
      </c>
      <c r="BC24" s="87" t="str">
        <f t="shared" si="4"/>
        <v>金</v>
      </c>
      <c r="BD24" s="87" t="str">
        <f t="shared" si="4"/>
        <v>土</v>
      </c>
      <c r="BE24" s="87" t="str">
        <f t="shared" si="4"/>
        <v>日</v>
      </c>
      <c r="BF24" s="87" t="str">
        <f t="shared" si="4"/>
        <v>月</v>
      </c>
      <c r="BG24" s="87" t="str">
        <f t="shared" si="4"/>
        <v>火</v>
      </c>
      <c r="BH24" s="87" t="str">
        <f t="shared" si="4"/>
        <v>水</v>
      </c>
      <c r="BI24" s="87" t="str">
        <f t="shared" si="4"/>
        <v>木</v>
      </c>
      <c r="BJ24" s="87" t="str">
        <f t="shared" si="4"/>
        <v>金</v>
      </c>
      <c r="BK24" s="87" t="str">
        <f t="shared" si="4"/>
        <v>土</v>
      </c>
      <c r="BL24" s="89" t="str">
        <f t="shared" si="4"/>
        <v>日</v>
      </c>
      <c r="BM24" s="85" t="str">
        <f>TEXT($C$2&amp;"/"&amp;$BM21&amp;"/"&amp;BM23,"aaa")</f>
        <v>月</v>
      </c>
      <c r="BN24" s="87" t="str">
        <f t="shared" ref="BN24:CP24" si="5">TEXT($C$2&amp;"/"&amp;$BM21&amp;"/"&amp;BN23,"aaa")</f>
        <v>火</v>
      </c>
      <c r="BO24" s="87" t="str">
        <f t="shared" si="5"/>
        <v>水</v>
      </c>
      <c r="BP24" s="87" t="str">
        <f t="shared" si="5"/>
        <v>木</v>
      </c>
      <c r="BQ24" s="87" t="str">
        <f t="shared" si="5"/>
        <v>金</v>
      </c>
      <c r="BR24" s="87" t="str">
        <f t="shared" si="5"/>
        <v>土</v>
      </c>
      <c r="BS24" s="87" t="str">
        <f t="shared" si="5"/>
        <v>日</v>
      </c>
      <c r="BT24" s="87" t="str">
        <f t="shared" si="5"/>
        <v>月</v>
      </c>
      <c r="BU24" s="87" t="str">
        <f t="shared" si="5"/>
        <v>火</v>
      </c>
      <c r="BV24" s="87" t="str">
        <f t="shared" si="5"/>
        <v>水</v>
      </c>
      <c r="BW24" s="87" t="str">
        <f t="shared" si="5"/>
        <v>木</v>
      </c>
      <c r="BX24" s="87" t="str">
        <f t="shared" si="5"/>
        <v>金</v>
      </c>
      <c r="BY24" s="87" t="str">
        <f t="shared" si="5"/>
        <v>土</v>
      </c>
      <c r="BZ24" s="87" t="str">
        <f t="shared" si="5"/>
        <v>日</v>
      </c>
      <c r="CA24" s="87" t="str">
        <f t="shared" si="5"/>
        <v>月</v>
      </c>
      <c r="CB24" s="87" t="str">
        <f t="shared" si="5"/>
        <v>火</v>
      </c>
      <c r="CC24" s="87" t="str">
        <f t="shared" si="5"/>
        <v>水</v>
      </c>
      <c r="CD24" s="87" t="str">
        <f t="shared" si="5"/>
        <v>木</v>
      </c>
      <c r="CE24" s="87" t="str">
        <f t="shared" si="5"/>
        <v>金</v>
      </c>
      <c r="CF24" s="87" t="str">
        <f t="shared" si="5"/>
        <v>土</v>
      </c>
      <c r="CG24" s="87" t="str">
        <f t="shared" si="5"/>
        <v>日</v>
      </c>
      <c r="CH24" s="87" t="str">
        <f t="shared" si="5"/>
        <v>月</v>
      </c>
      <c r="CI24" s="87" t="str">
        <f t="shared" si="5"/>
        <v>火</v>
      </c>
      <c r="CJ24" s="87" t="str">
        <f t="shared" si="5"/>
        <v>水</v>
      </c>
      <c r="CK24" s="87" t="str">
        <f t="shared" si="5"/>
        <v>木</v>
      </c>
      <c r="CL24" s="87" t="str">
        <f t="shared" si="5"/>
        <v>金</v>
      </c>
      <c r="CM24" s="87" t="str">
        <f t="shared" si="5"/>
        <v>土</v>
      </c>
      <c r="CN24" s="87" t="str">
        <f t="shared" si="5"/>
        <v>日</v>
      </c>
      <c r="CO24" s="87" t="str">
        <f t="shared" si="5"/>
        <v>月</v>
      </c>
      <c r="CP24" s="87" t="str">
        <f t="shared" si="5"/>
        <v>火</v>
      </c>
      <c r="CQ24" s="73"/>
    </row>
    <row r="25" spans="3:95" ht="12" customHeight="1" x14ac:dyDescent="0.15">
      <c r="C25" s="21" t="str">
        <f>ENV!A93</f>
        <v/>
      </c>
      <c r="D25" s="9" t="str">
        <f>ENV!A94</f>
        <v/>
      </c>
      <c r="E25" s="9" t="str">
        <f>ENV!A95</f>
        <v/>
      </c>
      <c r="F25" s="9" t="str">
        <f>ENV!A96</f>
        <v/>
      </c>
      <c r="G25" s="9" t="str">
        <f>ENV!A97</f>
        <v/>
      </c>
      <c r="H25" s="9" t="str">
        <f>ENV!A98</f>
        <v/>
      </c>
      <c r="I25" s="9" t="str">
        <f>ENV!A99</f>
        <v/>
      </c>
      <c r="J25" s="9" t="str">
        <f>ENV!A100</f>
        <v/>
      </c>
      <c r="K25" s="9" t="str">
        <f>ENV!A101</f>
        <v/>
      </c>
      <c r="L25" s="9" t="str">
        <f>ENV!A102</f>
        <v/>
      </c>
      <c r="M25" s="9" t="str">
        <f>ENV!A103</f>
        <v/>
      </c>
      <c r="N25" s="9" t="str">
        <f>ENV!A104</f>
        <v/>
      </c>
      <c r="O25" s="9" t="str">
        <f>ENV!A105</f>
        <v/>
      </c>
      <c r="P25" s="9" t="str">
        <f>ENV!A106</f>
        <v/>
      </c>
      <c r="Q25" s="9" t="str">
        <f>ENV!A107</f>
        <v/>
      </c>
      <c r="R25" s="9" t="str">
        <f>ENV!A108</f>
        <v/>
      </c>
      <c r="S25" s="9" t="str">
        <f>ENV!A109</f>
        <v/>
      </c>
      <c r="T25" s="9" t="str">
        <f>ENV!A110</f>
        <v/>
      </c>
      <c r="U25" s="9" t="str">
        <f>ENV!A111</f>
        <v/>
      </c>
      <c r="V25" s="9" t="str">
        <f>ENV!A112</f>
        <v/>
      </c>
      <c r="W25" s="9" t="str">
        <f>ENV!A113</f>
        <v/>
      </c>
      <c r="X25" s="9" t="str">
        <f>ENV!A114</f>
        <v/>
      </c>
      <c r="Y25" s="9" t="str">
        <f>ENV!A115</f>
        <v/>
      </c>
      <c r="Z25" s="9" t="str">
        <f>ENV!A116</f>
        <v/>
      </c>
      <c r="AA25" s="9" t="str">
        <f>ENV!A117</f>
        <v/>
      </c>
      <c r="AB25" s="9" t="str">
        <f>ENV!A118</f>
        <v/>
      </c>
      <c r="AC25" s="9" t="str">
        <f>ENV!A119</f>
        <v/>
      </c>
      <c r="AD25" s="9" t="str">
        <f>ENV!A120</f>
        <v/>
      </c>
      <c r="AE25" s="9" t="str">
        <f>ENV!A121</f>
        <v/>
      </c>
      <c r="AF25" s="9" t="str">
        <f>ENV!A122</f>
        <v/>
      </c>
      <c r="AG25" s="69"/>
      <c r="AH25" s="21" t="str">
        <f>ENV!A123</f>
        <v/>
      </c>
      <c r="AI25" s="9" t="str">
        <f>ENV!A124</f>
        <v/>
      </c>
      <c r="AJ25" s="9" t="str">
        <f>ENV!A125</f>
        <v/>
      </c>
      <c r="AK25" s="9" t="str">
        <f>ENV!A126</f>
        <v/>
      </c>
      <c r="AL25" s="9" t="str">
        <f>ENV!A127</f>
        <v/>
      </c>
      <c r="AM25" s="9" t="str">
        <f>ENV!A128</f>
        <v/>
      </c>
      <c r="AN25" s="13" t="str">
        <f>ENV!A129</f>
        <v/>
      </c>
      <c r="AO25" s="9" t="str">
        <f>ENV!A130</f>
        <v/>
      </c>
      <c r="AP25" s="9" t="str">
        <f>ENV!A131</f>
        <v/>
      </c>
      <c r="AQ25" s="9" t="str">
        <f>ENV!A132</f>
        <v/>
      </c>
      <c r="AR25" s="9" t="str">
        <f>ENV!A133</f>
        <v/>
      </c>
      <c r="AS25" s="9" t="str">
        <f>ENV!A134</f>
        <v/>
      </c>
      <c r="AT25" s="9" t="str">
        <f>ENV!A135</f>
        <v/>
      </c>
      <c r="AU25" s="9" t="str">
        <f>ENV!A136</f>
        <v/>
      </c>
      <c r="AV25" s="9" t="str">
        <f>ENV!A137</f>
        <v/>
      </c>
      <c r="AW25" s="9" t="str">
        <f>ENV!A138</f>
        <v/>
      </c>
      <c r="AX25" s="9" t="str">
        <f>ENV!A139</f>
        <v/>
      </c>
      <c r="AY25" s="9" t="str">
        <f>ENV!A140</f>
        <v/>
      </c>
      <c r="AZ25" s="9" t="str">
        <f>ENV!A141</f>
        <v/>
      </c>
      <c r="BA25" s="9" t="str">
        <f>ENV!A142</f>
        <v/>
      </c>
      <c r="BB25" s="9" t="str">
        <f>ENV!A143</f>
        <v/>
      </c>
      <c r="BC25" s="9" t="str">
        <f>ENV!A144</f>
        <v/>
      </c>
      <c r="BD25" s="9" t="str">
        <f>ENV!A145</f>
        <v/>
      </c>
      <c r="BE25" s="9" t="str">
        <f>ENV!A146</f>
        <v/>
      </c>
      <c r="BF25" s="9" t="str">
        <f>ENV!A147</f>
        <v/>
      </c>
      <c r="BG25" s="9" t="str">
        <f>ENV!A148</f>
        <v/>
      </c>
      <c r="BH25" s="9" t="str">
        <f>ENV!A149</f>
        <v/>
      </c>
      <c r="BI25" s="9" t="str">
        <f>ENV!A150</f>
        <v/>
      </c>
      <c r="BJ25" s="9" t="str">
        <f>ENV!A151</f>
        <v/>
      </c>
      <c r="BK25" s="9" t="str">
        <f>ENV!A152</f>
        <v/>
      </c>
      <c r="BL25" s="22" t="str">
        <f>ENV!A153</f>
        <v/>
      </c>
      <c r="BM25" s="21" t="str">
        <f>ENV!A154</f>
        <v/>
      </c>
      <c r="BN25" s="9" t="str">
        <f>ENV!A155</f>
        <v/>
      </c>
      <c r="BO25" s="9" t="str">
        <f>ENV!A156</f>
        <v/>
      </c>
      <c r="BP25" s="9" t="str">
        <f>ENV!A157</f>
        <v/>
      </c>
      <c r="BQ25" s="9" t="str">
        <f>ENV!A158</f>
        <v/>
      </c>
      <c r="BR25" s="9" t="str">
        <f>ENV!A159</f>
        <v/>
      </c>
      <c r="BS25" s="9" t="str">
        <f>ENV!A160</f>
        <v/>
      </c>
      <c r="BT25" s="9" t="str">
        <f>ENV!A161</f>
        <v/>
      </c>
      <c r="BU25" s="9" t="str">
        <f>ENV!A162</f>
        <v/>
      </c>
      <c r="BV25" s="9" t="str">
        <f>ENV!A163</f>
        <v/>
      </c>
      <c r="BW25" s="9" t="str">
        <f>ENV!A164</f>
        <v/>
      </c>
      <c r="BX25" s="9" t="str">
        <f>ENV!A165</f>
        <v/>
      </c>
      <c r="BY25" s="9" t="str">
        <f>ENV!A166</f>
        <v/>
      </c>
      <c r="BZ25" s="9" t="str">
        <f>ENV!A167</f>
        <v/>
      </c>
      <c r="CA25" s="9" t="str">
        <f>ENV!A168</f>
        <v/>
      </c>
      <c r="CB25" s="9" t="str">
        <f>ENV!A169</f>
        <v/>
      </c>
      <c r="CC25" s="9" t="str">
        <f>ENV!A170</f>
        <v/>
      </c>
      <c r="CD25" s="9" t="str">
        <f>ENV!A171</f>
        <v/>
      </c>
      <c r="CE25" s="9" t="str">
        <f>ENV!A172</f>
        <v/>
      </c>
      <c r="CF25" s="9" t="str">
        <f>ENV!A173</f>
        <v/>
      </c>
      <c r="CG25" s="9" t="str">
        <f>ENV!A174</f>
        <v/>
      </c>
      <c r="CH25" s="9" t="str">
        <f>ENV!A175</f>
        <v/>
      </c>
      <c r="CI25" s="9" t="str">
        <f>ENV!A176</f>
        <v/>
      </c>
      <c r="CJ25" s="9" t="str">
        <f>ENV!A177</f>
        <v/>
      </c>
      <c r="CK25" s="9" t="str">
        <f>ENV!A178</f>
        <v/>
      </c>
      <c r="CL25" s="9" t="str">
        <f>ENV!A179</f>
        <v/>
      </c>
      <c r="CM25" s="9" t="str">
        <f>ENV!A180</f>
        <v/>
      </c>
      <c r="CN25" s="9" t="str">
        <f>ENV!A181</f>
        <v/>
      </c>
      <c r="CO25" s="9" t="str">
        <f>ENV!A182</f>
        <v/>
      </c>
      <c r="CP25" s="9" t="str">
        <f>ENV!A183</f>
        <v/>
      </c>
      <c r="CQ25" s="69"/>
    </row>
    <row r="26" spans="3:95" ht="12" customHeight="1" x14ac:dyDescent="0.15">
      <c r="C26" s="21" t="str">
        <f>ENV!B93</f>
        <v/>
      </c>
      <c r="D26" s="9" t="str">
        <f>ENV!B94</f>
        <v/>
      </c>
      <c r="E26" s="9" t="str">
        <f>ENV!B95</f>
        <v/>
      </c>
      <c r="F26" s="9" t="str">
        <f>ENV!B96</f>
        <v/>
      </c>
      <c r="G26" s="9" t="str">
        <f>ENV!B97</f>
        <v/>
      </c>
      <c r="H26" s="9" t="str">
        <f>ENV!B98</f>
        <v/>
      </c>
      <c r="I26" s="9" t="str">
        <f>ENV!B99</f>
        <v/>
      </c>
      <c r="J26" s="9" t="str">
        <f>ENV!B100</f>
        <v/>
      </c>
      <c r="K26" s="9" t="str">
        <f>ENV!B101</f>
        <v/>
      </c>
      <c r="L26" s="9" t="str">
        <f>ENV!B102</f>
        <v/>
      </c>
      <c r="M26" s="9" t="str">
        <f>ENV!B103</f>
        <v/>
      </c>
      <c r="N26" s="9" t="str">
        <f>ENV!B104</f>
        <v/>
      </c>
      <c r="O26" s="9" t="str">
        <f>ENV!B105</f>
        <v/>
      </c>
      <c r="P26" s="9" t="str">
        <f>ENV!B106</f>
        <v/>
      </c>
      <c r="Q26" s="9" t="str">
        <f>ENV!B107</f>
        <v/>
      </c>
      <c r="R26" s="9" t="str">
        <f>ENV!B108</f>
        <v/>
      </c>
      <c r="S26" s="9" t="str">
        <f>ENV!B109</f>
        <v/>
      </c>
      <c r="T26" s="9" t="str">
        <f>ENV!B110</f>
        <v/>
      </c>
      <c r="U26" s="9" t="str">
        <f>ENV!B111</f>
        <v/>
      </c>
      <c r="V26" s="9" t="str">
        <f>ENV!B112</f>
        <v/>
      </c>
      <c r="W26" s="9" t="str">
        <f>ENV!B113</f>
        <v/>
      </c>
      <c r="X26" s="9" t="str">
        <f>ENV!B114</f>
        <v/>
      </c>
      <c r="Y26" s="9" t="str">
        <f>ENV!B115</f>
        <v/>
      </c>
      <c r="Z26" s="9" t="str">
        <f>ENV!B116</f>
        <v/>
      </c>
      <c r="AA26" s="9" t="str">
        <f>ENV!B117</f>
        <v/>
      </c>
      <c r="AB26" s="9" t="str">
        <f>ENV!B118</f>
        <v/>
      </c>
      <c r="AC26" s="9" t="str">
        <f>ENV!B119</f>
        <v/>
      </c>
      <c r="AD26" s="9" t="str">
        <f>ENV!B120</f>
        <v/>
      </c>
      <c r="AE26" s="9" t="str">
        <f>ENV!B121</f>
        <v/>
      </c>
      <c r="AF26" s="9" t="str">
        <f>ENV!B122</f>
        <v/>
      </c>
      <c r="AG26" s="69"/>
      <c r="AH26" s="21" t="str">
        <f>ENV!B123</f>
        <v/>
      </c>
      <c r="AI26" s="9" t="str">
        <f>ENV!B124</f>
        <v/>
      </c>
      <c r="AJ26" s="9" t="str">
        <f>ENV!B125</f>
        <v/>
      </c>
      <c r="AK26" s="9" t="str">
        <f>ENV!B126</f>
        <v/>
      </c>
      <c r="AL26" s="9" t="str">
        <f>ENV!B127</f>
        <v/>
      </c>
      <c r="AM26" s="9" t="str">
        <f>ENV!B128</f>
        <v/>
      </c>
      <c r="AN26" s="13" t="str">
        <f>ENV!B129</f>
        <v/>
      </c>
      <c r="AO26" s="9" t="str">
        <f>ENV!B130</f>
        <v/>
      </c>
      <c r="AP26" s="9" t="str">
        <f>ENV!B131</f>
        <v/>
      </c>
      <c r="AQ26" s="9" t="str">
        <f>ENV!B132</f>
        <v/>
      </c>
      <c r="AR26" s="9" t="str">
        <f>ENV!B133</f>
        <v/>
      </c>
      <c r="AS26" s="9" t="str">
        <f>ENV!B134</f>
        <v/>
      </c>
      <c r="AT26" s="9" t="str">
        <f>ENV!B135</f>
        <v/>
      </c>
      <c r="AU26" s="9" t="str">
        <f>ENV!B136</f>
        <v/>
      </c>
      <c r="AV26" s="9" t="str">
        <f>ENV!B137</f>
        <v/>
      </c>
      <c r="AW26" s="9" t="str">
        <f>ENV!B138</f>
        <v/>
      </c>
      <c r="AX26" s="9" t="str">
        <f>ENV!B139</f>
        <v/>
      </c>
      <c r="AY26" s="9" t="str">
        <f>ENV!B140</f>
        <v/>
      </c>
      <c r="AZ26" s="9" t="str">
        <f>ENV!B141</f>
        <v/>
      </c>
      <c r="BA26" s="9" t="str">
        <f>ENV!B142</f>
        <v/>
      </c>
      <c r="BB26" s="9" t="str">
        <f>ENV!B143</f>
        <v/>
      </c>
      <c r="BC26" s="9" t="str">
        <f>ENV!B144</f>
        <v/>
      </c>
      <c r="BD26" s="9" t="str">
        <f>ENV!B145</f>
        <v/>
      </c>
      <c r="BE26" s="9" t="str">
        <f>ENV!B146</f>
        <v/>
      </c>
      <c r="BF26" s="9" t="str">
        <f>ENV!B147</f>
        <v/>
      </c>
      <c r="BG26" s="9" t="str">
        <f>ENV!B148</f>
        <v/>
      </c>
      <c r="BH26" s="9" t="str">
        <f>ENV!B149</f>
        <v/>
      </c>
      <c r="BI26" s="9" t="str">
        <f>ENV!B150</f>
        <v/>
      </c>
      <c r="BJ26" s="9" t="str">
        <f>ENV!B151</f>
        <v/>
      </c>
      <c r="BK26" s="9" t="str">
        <f>ENV!B152</f>
        <v/>
      </c>
      <c r="BL26" s="22" t="str">
        <f>ENV!B153</f>
        <v/>
      </c>
      <c r="BM26" s="21" t="str">
        <f>ENV!B154</f>
        <v/>
      </c>
      <c r="BN26" s="9" t="str">
        <f>ENV!B155</f>
        <v/>
      </c>
      <c r="BO26" s="9" t="str">
        <f>ENV!B156</f>
        <v/>
      </c>
      <c r="BP26" s="9" t="str">
        <f>ENV!B157</f>
        <v/>
      </c>
      <c r="BQ26" s="9" t="str">
        <f>ENV!B158</f>
        <v/>
      </c>
      <c r="BR26" s="9" t="str">
        <f>ENV!B159</f>
        <v/>
      </c>
      <c r="BS26" s="9" t="str">
        <f>ENV!B160</f>
        <v/>
      </c>
      <c r="BT26" s="9" t="str">
        <f>ENV!B161</f>
        <v/>
      </c>
      <c r="BU26" s="9" t="str">
        <f>ENV!B162</f>
        <v/>
      </c>
      <c r="BV26" s="9" t="str">
        <f>ENV!B163</f>
        <v/>
      </c>
      <c r="BW26" s="9" t="str">
        <f>ENV!B164</f>
        <v/>
      </c>
      <c r="BX26" s="9" t="str">
        <f>ENV!B165</f>
        <v/>
      </c>
      <c r="BY26" s="9" t="str">
        <f>ENV!B166</f>
        <v/>
      </c>
      <c r="BZ26" s="9" t="str">
        <f>ENV!B167</f>
        <v/>
      </c>
      <c r="CA26" s="9" t="str">
        <f>ENV!B168</f>
        <v/>
      </c>
      <c r="CB26" s="9" t="str">
        <f>ENV!B169</f>
        <v/>
      </c>
      <c r="CC26" s="9" t="str">
        <f>ENV!B170</f>
        <v/>
      </c>
      <c r="CD26" s="9" t="str">
        <f>ENV!B171</f>
        <v/>
      </c>
      <c r="CE26" s="9" t="str">
        <f>ENV!B172</f>
        <v/>
      </c>
      <c r="CF26" s="9" t="str">
        <f>ENV!B173</f>
        <v/>
      </c>
      <c r="CG26" s="9" t="str">
        <f>ENV!B174</f>
        <v/>
      </c>
      <c r="CH26" s="9" t="str">
        <f>ENV!B175</f>
        <v/>
      </c>
      <c r="CI26" s="9" t="str">
        <f>ENV!B176</f>
        <v/>
      </c>
      <c r="CJ26" s="9" t="str">
        <f>ENV!B177</f>
        <v/>
      </c>
      <c r="CK26" s="9" t="str">
        <f>ENV!B178</f>
        <v/>
      </c>
      <c r="CL26" s="9" t="str">
        <f>ENV!B179</f>
        <v/>
      </c>
      <c r="CM26" s="9" t="str">
        <f>ENV!B180</f>
        <v/>
      </c>
      <c r="CN26" s="9" t="str">
        <f>ENV!B181</f>
        <v/>
      </c>
      <c r="CO26" s="9" t="str">
        <f>ENV!B182</f>
        <v/>
      </c>
      <c r="CP26" s="9" t="str">
        <f>ENV!B183</f>
        <v/>
      </c>
      <c r="CQ26" s="69"/>
    </row>
    <row r="27" spans="3:95" ht="9" customHeight="1" x14ac:dyDescent="0.15">
      <c r="C27" s="94" t="s">
        <v>0</v>
      </c>
      <c r="D27" s="95" t="s">
        <v>0</v>
      </c>
      <c r="E27" s="95" t="s">
        <v>0</v>
      </c>
      <c r="F27" s="95" t="s">
        <v>0</v>
      </c>
      <c r="G27" s="95" t="s">
        <v>0</v>
      </c>
      <c r="H27" s="95" t="s">
        <v>0</v>
      </c>
      <c r="I27" s="95" t="s">
        <v>0</v>
      </c>
      <c r="J27" s="95" t="s">
        <v>0</v>
      </c>
      <c r="K27" s="95" t="s">
        <v>0</v>
      </c>
      <c r="L27" s="95" t="s">
        <v>0</v>
      </c>
      <c r="M27" s="95" t="s">
        <v>0</v>
      </c>
      <c r="N27" s="95" t="s">
        <v>0</v>
      </c>
      <c r="O27" s="95" t="s">
        <v>0</v>
      </c>
      <c r="P27" s="95" t="s">
        <v>0</v>
      </c>
      <c r="Q27" s="95" t="s">
        <v>0</v>
      </c>
      <c r="R27" s="95" t="s">
        <v>0</v>
      </c>
      <c r="S27" s="95" t="s">
        <v>0</v>
      </c>
      <c r="T27" s="95" t="s">
        <v>0</v>
      </c>
      <c r="U27" s="95" t="s">
        <v>0</v>
      </c>
      <c r="V27" s="95" t="s">
        <v>0</v>
      </c>
      <c r="W27" s="95" t="s">
        <v>0</v>
      </c>
      <c r="X27" s="95" t="s">
        <v>0</v>
      </c>
      <c r="Y27" s="95" t="s">
        <v>0</v>
      </c>
      <c r="Z27" s="95" t="s">
        <v>0</v>
      </c>
      <c r="AA27" s="95" t="s">
        <v>0</v>
      </c>
      <c r="AB27" s="95" t="s">
        <v>0</v>
      </c>
      <c r="AC27" s="95" t="s">
        <v>0</v>
      </c>
      <c r="AD27" s="95" t="s">
        <v>0</v>
      </c>
      <c r="AE27" s="95" t="s">
        <v>0</v>
      </c>
      <c r="AF27" s="95" t="s">
        <v>0</v>
      </c>
      <c r="AG27" s="78"/>
      <c r="AH27" s="94" t="s">
        <v>0</v>
      </c>
      <c r="AI27" s="95" t="s">
        <v>0</v>
      </c>
      <c r="AJ27" s="95" t="s">
        <v>0</v>
      </c>
      <c r="AK27" s="95" t="s">
        <v>0</v>
      </c>
      <c r="AL27" s="95" t="s">
        <v>0</v>
      </c>
      <c r="AM27" s="95" t="s">
        <v>0</v>
      </c>
      <c r="AN27" s="95" t="s">
        <v>0</v>
      </c>
      <c r="AO27" s="95" t="s">
        <v>0</v>
      </c>
      <c r="AP27" s="95" t="s">
        <v>0</v>
      </c>
      <c r="AQ27" s="95" t="s">
        <v>0</v>
      </c>
      <c r="AR27" s="95" t="s">
        <v>0</v>
      </c>
      <c r="AS27" s="95" t="s">
        <v>0</v>
      </c>
      <c r="AT27" s="95" t="s">
        <v>0</v>
      </c>
      <c r="AU27" s="95" t="s">
        <v>0</v>
      </c>
      <c r="AV27" s="95" t="s">
        <v>0</v>
      </c>
      <c r="AW27" s="95" t="s">
        <v>0</v>
      </c>
      <c r="AX27" s="95" t="s">
        <v>0</v>
      </c>
      <c r="AY27" s="95" t="s">
        <v>0</v>
      </c>
      <c r="AZ27" s="95" t="s">
        <v>0</v>
      </c>
      <c r="BA27" s="95" t="s">
        <v>0</v>
      </c>
      <c r="BB27" s="95" t="s">
        <v>0</v>
      </c>
      <c r="BC27" s="95" t="s">
        <v>0</v>
      </c>
      <c r="BD27" s="95" t="s">
        <v>0</v>
      </c>
      <c r="BE27" s="95" t="s">
        <v>0</v>
      </c>
      <c r="BF27" s="95" t="s">
        <v>0</v>
      </c>
      <c r="BG27" s="95" t="s">
        <v>0</v>
      </c>
      <c r="BH27" s="95" t="s">
        <v>0</v>
      </c>
      <c r="BI27" s="95" t="s">
        <v>0</v>
      </c>
      <c r="BJ27" s="95" t="s">
        <v>0</v>
      </c>
      <c r="BK27" s="95" t="s">
        <v>0</v>
      </c>
      <c r="BL27" s="97" t="s">
        <v>0</v>
      </c>
      <c r="BM27" s="94" t="s">
        <v>0</v>
      </c>
      <c r="BN27" s="95" t="s">
        <v>0</v>
      </c>
      <c r="BO27" s="95" t="s">
        <v>0</v>
      </c>
      <c r="BP27" s="95" t="s">
        <v>0</v>
      </c>
      <c r="BQ27" s="95" t="s">
        <v>0</v>
      </c>
      <c r="BR27" s="95" t="s">
        <v>0</v>
      </c>
      <c r="BS27" s="95" t="s">
        <v>0</v>
      </c>
      <c r="BT27" s="95" t="s">
        <v>0</v>
      </c>
      <c r="BU27" s="95" t="s">
        <v>0</v>
      </c>
      <c r="BV27" s="95" t="s">
        <v>0</v>
      </c>
      <c r="BW27" s="95" t="s">
        <v>0</v>
      </c>
      <c r="BX27" s="95" t="s">
        <v>0</v>
      </c>
      <c r="BY27" s="95" t="s">
        <v>0</v>
      </c>
      <c r="BZ27" s="95" t="s">
        <v>0</v>
      </c>
      <c r="CA27" s="95" t="s">
        <v>0</v>
      </c>
      <c r="CB27" s="95" t="s">
        <v>0</v>
      </c>
      <c r="CC27" s="95" t="s">
        <v>0</v>
      </c>
      <c r="CD27" s="95" t="s">
        <v>0</v>
      </c>
      <c r="CE27" s="95" t="s">
        <v>0</v>
      </c>
      <c r="CF27" s="95" t="s">
        <v>0</v>
      </c>
      <c r="CG27" s="95" t="s">
        <v>0</v>
      </c>
      <c r="CH27" s="95" t="s">
        <v>0</v>
      </c>
      <c r="CI27" s="95" t="s">
        <v>0</v>
      </c>
      <c r="CJ27" s="95" t="s">
        <v>0</v>
      </c>
      <c r="CK27" s="95" t="s">
        <v>0</v>
      </c>
      <c r="CL27" s="95" t="s">
        <v>0</v>
      </c>
      <c r="CM27" s="95" t="s">
        <v>0</v>
      </c>
      <c r="CN27" s="95" t="s">
        <v>0</v>
      </c>
      <c r="CO27" s="95" t="s">
        <v>0</v>
      </c>
      <c r="CP27" s="95" t="s">
        <v>0</v>
      </c>
      <c r="CQ27" s="78"/>
    </row>
    <row r="28" spans="3:95" ht="17.25" customHeight="1" x14ac:dyDescent="0.15">
      <c r="C28" s="100" t="str">
        <f>ENV!C93</f>
        <v/>
      </c>
      <c r="D28" s="101" t="str">
        <f>ENV!C94</f>
        <v/>
      </c>
      <c r="E28" s="101" t="str">
        <f>ENV!C95</f>
        <v/>
      </c>
      <c r="F28" s="101" t="str">
        <f>ENV!C96</f>
        <v/>
      </c>
      <c r="G28" s="101" t="str">
        <f>ENV!C97</f>
        <v/>
      </c>
      <c r="H28" s="101" t="str">
        <f>ENV!C98</f>
        <v/>
      </c>
      <c r="I28" s="101" t="str">
        <f>ENV!C99</f>
        <v/>
      </c>
      <c r="J28" s="101" t="str">
        <f>ENV!C100</f>
        <v/>
      </c>
      <c r="K28" s="101" t="str">
        <f>ENV!C101</f>
        <v/>
      </c>
      <c r="L28" s="101" t="str">
        <f>ENV!C102</f>
        <v/>
      </c>
      <c r="M28" s="101" t="str">
        <f>ENV!C103</f>
        <v/>
      </c>
      <c r="N28" s="101" t="str">
        <f>ENV!C104</f>
        <v/>
      </c>
      <c r="O28" s="101" t="str">
        <f>ENV!C105</f>
        <v/>
      </c>
      <c r="P28" s="101" t="str">
        <f>ENV!C106</f>
        <v/>
      </c>
      <c r="Q28" s="101" t="str">
        <f>ENV!C107</f>
        <v/>
      </c>
      <c r="R28" s="101" t="str">
        <f>ENV!C108</f>
        <v/>
      </c>
      <c r="S28" s="101" t="str">
        <f>ENV!C109</f>
        <v/>
      </c>
      <c r="T28" s="101" t="str">
        <f>ENV!C110</f>
        <v/>
      </c>
      <c r="U28" s="101" t="str">
        <f>ENV!C111</f>
        <v/>
      </c>
      <c r="V28" s="101" t="str">
        <f>ENV!C112</f>
        <v/>
      </c>
      <c r="W28" s="101" t="str">
        <f>ENV!C113</f>
        <v/>
      </c>
      <c r="X28" s="101" t="str">
        <f>ENV!C114</f>
        <v/>
      </c>
      <c r="Y28" s="101" t="str">
        <f>ENV!C115</f>
        <v/>
      </c>
      <c r="Z28" s="101" t="str">
        <f>ENV!C116</f>
        <v/>
      </c>
      <c r="AA28" s="101" t="str">
        <f>ENV!C117</f>
        <v/>
      </c>
      <c r="AB28" s="101" t="str">
        <f>ENV!C118</f>
        <v/>
      </c>
      <c r="AC28" s="101" t="str">
        <f>ENV!C119</f>
        <v/>
      </c>
      <c r="AD28" s="101" t="str">
        <f>ENV!C120</f>
        <v/>
      </c>
      <c r="AE28" s="101" t="str">
        <f>ENV!C121</f>
        <v/>
      </c>
      <c r="AF28" s="101" t="str">
        <f>ENV!C122</f>
        <v/>
      </c>
      <c r="AG28" s="107"/>
      <c r="AH28" s="100" t="str">
        <f>ENV!C123</f>
        <v/>
      </c>
      <c r="AI28" s="102" t="str">
        <f>ENV!C124</f>
        <v/>
      </c>
      <c r="AJ28" s="102" t="str">
        <f>ENV!C125</f>
        <v/>
      </c>
      <c r="AK28" s="102" t="str">
        <f>ENV!C126</f>
        <v/>
      </c>
      <c r="AL28" s="102" t="str">
        <f>ENV!C127</f>
        <v/>
      </c>
      <c r="AM28" s="102" t="str">
        <f>ENV!C128</f>
        <v/>
      </c>
      <c r="AN28" s="102" t="str">
        <f>ENV!C129</f>
        <v/>
      </c>
      <c r="AO28" s="102" t="str">
        <f>ENV!C130</f>
        <v/>
      </c>
      <c r="AP28" s="102" t="str">
        <f>ENV!C131</f>
        <v/>
      </c>
      <c r="AQ28" s="102" t="str">
        <f>ENV!C132</f>
        <v/>
      </c>
      <c r="AR28" s="102" t="str">
        <f>ENV!C133</f>
        <v/>
      </c>
      <c r="AS28" s="102" t="str">
        <f>ENV!C134</f>
        <v/>
      </c>
      <c r="AT28" s="102" t="str">
        <f>ENV!C135</f>
        <v/>
      </c>
      <c r="AU28" s="102" t="str">
        <f>ENV!C136</f>
        <v/>
      </c>
      <c r="AV28" s="102" t="str">
        <f>ENV!C137</f>
        <v/>
      </c>
      <c r="AW28" s="102" t="str">
        <f>ENV!C138</f>
        <v/>
      </c>
      <c r="AX28" s="102" t="str">
        <f>ENV!C139</f>
        <v/>
      </c>
      <c r="AY28" s="102" t="str">
        <f>ENV!C140</f>
        <v/>
      </c>
      <c r="AZ28" s="102" t="str">
        <f>ENV!C141</f>
        <v/>
      </c>
      <c r="BA28" s="102" t="str">
        <f>ENV!C142</f>
        <v/>
      </c>
      <c r="BB28" s="102" t="str">
        <f>ENV!C143</f>
        <v/>
      </c>
      <c r="BC28" s="102" t="str">
        <f>ENV!C144</f>
        <v/>
      </c>
      <c r="BD28" s="102" t="str">
        <f>ENV!C145</f>
        <v/>
      </c>
      <c r="BE28" s="102" t="str">
        <f>ENV!C146</f>
        <v/>
      </c>
      <c r="BF28" s="102" t="str">
        <f>ENV!C147</f>
        <v/>
      </c>
      <c r="BG28" s="102" t="str">
        <f>ENV!C148</f>
        <v/>
      </c>
      <c r="BH28" s="102" t="str">
        <f>ENV!C149</f>
        <v/>
      </c>
      <c r="BI28" s="102" t="str">
        <f>ENV!C150</f>
        <v/>
      </c>
      <c r="BJ28" s="103" t="str">
        <f>ENV!C151</f>
        <v/>
      </c>
      <c r="BK28" s="102" t="str">
        <f>ENV!C152</f>
        <v/>
      </c>
      <c r="BL28" s="108" t="str">
        <f>ENV!C153</f>
        <v/>
      </c>
      <c r="BM28" s="100" t="str">
        <f>ENV!C154</f>
        <v/>
      </c>
      <c r="BN28" s="102" t="str">
        <f>ENV!C155</f>
        <v/>
      </c>
      <c r="BO28" s="102" t="str">
        <f>ENV!C156</f>
        <v/>
      </c>
      <c r="BP28" s="102" t="str">
        <f>ENV!C157</f>
        <v/>
      </c>
      <c r="BQ28" s="102" t="str">
        <f>ENV!C158</f>
        <v/>
      </c>
      <c r="BR28" s="102" t="str">
        <f>ENV!C159</f>
        <v/>
      </c>
      <c r="BS28" s="102" t="str">
        <f>ENV!C160</f>
        <v/>
      </c>
      <c r="BT28" s="102" t="str">
        <f>ENV!C161</f>
        <v/>
      </c>
      <c r="BU28" s="102" t="str">
        <f>ENV!C162</f>
        <v/>
      </c>
      <c r="BV28" s="102" t="str">
        <f>ENV!C163</f>
        <v/>
      </c>
      <c r="BW28" s="102" t="str">
        <f>ENV!C164</f>
        <v/>
      </c>
      <c r="BX28" s="102" t="str">
        <f>ENV!C165</f>
        <v/>
      </c>
      <c r="BY28" s="102" t="str">
        <f>ENV!C166</f>
        <v/>
      </c>
      <c r="BZ28" s="102" t="str">
        <f>ENV!C167</f>
        <v/>
      </c>
      <c r="CA28" s="102" t="str">
        <f>ENV!C168</f>
        <v/>
      </c>
      <c r="CB28" s="102" t="str">
        <f>ENV!C169</f>
        <v/>
      </c>
      <c r="CC28" s="102" t="str">
        <f>ENV!C170</f>
        <v/>
      </c>
      <c r="CD28" s="102" t="str">
        <f>ENV!C171</f>
        <v/>
      </c>
      <c r="CE28" s="102" t="str">
        <f>ENV!C172</f>
        <v/>
      </c>
      <c r="CF28" s="102" t="str">
        <f>ENV!C173</f>
        <v/>
      </c>
      <c r="CG28" s="102" t="str">
        <f>ENV!C174</f>
        <v/>
      </c>
      <c r="CH28" s="102" t="str">
        <f>ENV!C175</f>
        <v/>
      </c>
      <c r="CI28" s="102" t="str">
        <f>ENV!C176</f>
        <v/>
      </c>
      <c r="CJ28" s="102" t="str">
        <f>ENV!C177</f>
        <v/>
      </c>
      <c r="CK28" s="102" t="str">
        <f>ENV!C178</f>
        <v/>
      </c>
      <c r="CL28" s="102" t="str">
        <f>ENV!C179</f>
        <v/>
      </c>
      <c r="CM28" s="102" t="str">
        <f>ENV!C180</f>
        <v/>
      </c>
      <c r="CN28" s="102" t="str">
        <f>ENV!C181</f>
        <v/>
      </c>
      <c r="CO28" s="102" t="str">
        <f>ENV!C182</f>
        <v/>
      </c>
      <c r="CP28" s="102" t="str">
        <f>ENV!C183</f>
        <v/>
      </c>
      <c r="CQ28" s="109"/>
    </row>
    <row r="29" spans="3:95" ht="5.25" customHeight="1" x14ac:dyDescent="0.15">
      <c r="C29" s="1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77"/>
      <c r="AH29" s="19"/>
      <c r="AI29" s="8"/>
      <c r="AJ29" s="8"/>
      <c r="AK29" s="8"/>
      <c r="AL29" s="8"/>
      <c r="AM29" s="8"/>
      <c r="AN29" s="12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20"/>
      <c r="BM29" s="19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77"/>
    </row>
    <row r="30" spans="3:95" ht="5.25" customHeight="1" x14ac:dyDescent="0.15">
      <c r="C30" s="25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73"/>
      <c r="AH30" s="25"/>
      <c r="AI30" s="11"/>
      <c r="AJ30" s="11"/>
      <c r="AK30" s="11"/>
      <c r="AL30" s="11"/>
      <c r="AM30" s="11"/>
      <c r="AN30" s="15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26"/>
      <c r="BM30" s="25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73"/>
    </row>
    <row r="31" spans="3:95" ht="5.25" customHeight="1" x14ac:dyDescent="0.15">
      <c r="C31" s="25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73"/>
      <c r="AH31" s="25"/>
      <c r="AI31" s="11"/>
      <c r="AJ31" s="11"/>
      <c r="AK31" s="11"/>
      <c r="AL31" s="11"/>
      <c r="AM31" s="11"/>
      <c r="AN31" s="15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26"/>
      <c r="BM31" s="25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73"/>
    </row>
    <row r="32" spans="3:95" ht="5.25" customHeight="1" x14ac:dyDescent="0.15">
      <c r="C32" s="25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73"/>
      <c r="AH32" s="25"/>
      <c r="AI32" s="11"/>
      <c r="AJ32" s="11"/>
      <c r="AK32" s="11"/>
      <c r="AL32" s="11"/>
      <c r="AM32" s="11"/>
      <c r="AN32" s="15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26"/>
      <c r="BM32" s="25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73"/>
    </row>
    <row r="33" spans="3:95" ht="5.25" customHeight="1" x14ac:dyDescent="0.15">
      <c r="C33" s="25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73"/>
      <c r="AH33" s="25"/>
      <c r="AI33" s="11"/>
      <c r="AJ33" s="11"/>
      <c r="AK33" s="11"/>
      <c r="AL33" s="11"/>
      <c r="AM33" s="11"/>
      <c r="AN33" s="15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26"/>
      <c r="BM33" s="25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73"/>
    </row>
    <row r="34" spans="3:95" ht="5.25" customHeight="1" x14ac:dyDescent="0.15">
      <c r="C34" s="25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73"/>
      <c r="AH34" s="25"/>
      <c r="AI34" s="11"/>
      <c r="AJ34" s="11"/>
      <c r="AK34" s="11"/>
      <c r="AL34" s="11"/>
      <c r="AM34" s="11"/>
      <c r="AN34" s="15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26"/>
      <c r="BM34" s="25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73"/>
    </row>
    <row r="35" spans="3:95" ht="5.25" customHeight="1" x14ac:dyDescent="0.15">
      <c r="C35" s="25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73"/>
      <c r="AH35" s="25"/>
      <c r="AI35" s="11"/>
      <c r="AJ35" s="11"/>
      <c r="AK35" s="11"/>
      <c r="AL35" s="11"/>
      <c r="AM35" s="11"/>
      <c r="AN35" s="15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26"/>
      <c r="BM35" s="25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73"/>
    </row>
    <row r="36" spans="3:95" ht="5.25" customHeight="1" x14ac:dyDescent="0.15">
      <c r="C36" s="27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76"/>
      <c r="AH36" s="27"/>
      <c r="AI36" s="29"/>
      <c r="AJ36" s="29"/>
      <c r="AK36" s="29"/>
      <c r="AL36" s="29"/>
      <c r="AM36" s="29"/>
      <c r="AN36" s="28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31"/>
      <c r="BM36" s="27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76"/>
    </row>
    <row r="37" spans="3:95" ht="2.25" customHeight="1" x14ac:dyDescent="0.15"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</row>
    <row r="38" spans="3:95" ht="17.25" customHeight="1" x14ac:dyDescent="0.15">
      <c r="C38" s="61">
        <v>7</v>
      </c>
      <c r="D38" s="62" t="s">
        <v>383</v>
      </c>
      <c r="E38" s="62"/>
      <c r="F38" s="135" t="s">
        <v>1</v>
      </c>
      <c r="G38" s="135"/>
      <c r="H38" s="135"/>
      <c r="I38" s="135">
        <f>NOTE!X10</f>
        <v>0</v>
      </c>
      <c r="J38" s="135"/>
      <c r="K38" s="135"/>
      <c r="L38" s="135"/>
      <c r="M38" s="35" t="s">
        <v>401</v>
      </c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6"/>
      <c r="AH38" s="61">
        <v>8</v>
      </c>
      <c r="AI38" s="62" t="s">
        <v>383</v>
      </c>
      <c r="AJ38" s="62"/>
      <c r="AK38" s="135" t="s">
        <v>1</v>
      </c>
      <c r="AL38" s="135"/>
      <c r="AM38" s="135"/>
      <c r="AN38" s="135">
        <f>NOTE!X11</f>
        <v>0</v>
      </c>
      <c r="AO38" s="135"/>
      <c r="AP38" s="135"/>
      <c r="AQ38" s="135"/>
      <c r="AR38" s="35" t="s">
        <v>401</v>
      </c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  <c r="BM38" s="61">
        <v>9</v>
      </c>
      <c r="BN38" s="62" t="s">
        <v>383</v>
      </c>
      <c r="BO38" s="62"/>
      <c r="BP38" s="135" t="s">
        <v>1</v>
      </c>
      <c r="BQ38" s="135"/>
      <c r="BR38" s="135"/>
      <c r="BS38" s="135">
        <f>NOTE!X12</f>
        <v>0</v>
      </c>
      <c r="BT38" s="135"/>
      <c r="BU38" s="135"/>
      <c r="BV38" s="135"/>
      <c r="BW38" s="35" t="s">
        <v>401</v>
      </c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6"/>
    </row>
    <row r="39" spans="3:95" ht="11.25" customHeight="1" x14ac:dyDescent="0.15">
      <c r="C39" s="79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3"/>
      <c r="AH39" s="79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3"/>
      <c r="BM39" s="79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114" t="s">
        <v>407</v>
      </c>
      <c r="CD39" s="81"/>
      <c r="CE39" s="81"/>
      <c r="CF39" s="81"/>
      <c r="CG39" s="81"/>
      <c r="CH39" s="81"/>
      <c r="CI39" s="81"/>
      <c r="CJ39" s="114" t="s">
        <v>408</v>
      </c>
      <c r="CK39" s="81"/>
      <c r="CL39" s="81"/>
      <c r="CM39" s="81"/>
      <c r="CN39" s="81"/>
      <c r="CO39" s="81"/>
      <c r="CP39" s="81"/>
      <c r="CQ39" s="69"/>
    </row>
    <row r="40" spans="3:95" ht="12" customHeight="1" x14ac:dyDescent="0.15">
      <c r="C40" s="21">
        <v>1</v>
      </c>
      <c r="D40" s="9">
        <v>2</v>
      </c>
      <c r="E40" s="9">
        <v>3</v>
      </c>
      <c r="F40" s="9">
        <v>4</v>
      </c>
      <c r="G40" s="9">
        <v>5</v>
      </c>
      <c r="H40" s="9">
        <v>6</v>
      </c>
      <c r="I40" s="9">
        <v>7</v>
      </c>
      <c r="J40" s="9">
        <v>8</v>
      </c>
      <c r="K40" s="9">
        <v>9</v>
      </c>
      <c r="L40" s="9">
        <v>10</v>
      </c>
      <c r="M40" s="9">
        <v>11</v>
      </c>
      <c r="N40" s="9">
        <v>12</v>
      </c>
      <c r="O40" s="9">
        <v>13</v>
      </c>
      <c r="P40" s="9">
        <v>14</v>
      </c>
      <c r="Q40" s="9">
        <v>15</v>
      </c>
      <c r="R40" s="9">
        <v>16</v>
      </c>
      <c r="S40" s="9">
        <v>17</v>
      </c>
      <c r="T40" s="9">
        <v>18</v>
      </c>
      <c r="U40" s="9">
        <v>19</v>
      </c>
      <c r="V40" s="9">
        <v>20</v>
      </c>
      <c r="W40" s="9">
        <v>21</v>
      </c>
      <c r="X40" s="9">
        <v>22</v>
      </c>
      <c r="Y40" s="9">
        <v>23</v>
      </c>
      <c r="Z40" s="9">
        <v>24</v>
      </c>
      <c r="AA40" s="9">
        <v>25</v>
      </c>
      <c r="AB40" s="9">
        <v>26</v>
      </c>
      <c r="AC40" s="9">
        <v>27</v>
      </c>
      <c r="AD40" s="9">
        <v>28</v>
      </c>
      <c r="AE40" s="9">
        <v>29</v>
      </c>
      <c r="AF40" s="9">
        <v>30</v>
      </c>
      <c r="AG40" s="22">
        <v>31</v>
      </c>
      <c r="AH40" s="21">
        <v>1</v>
      </c>
      <c r="AI40" s="9">
        <v>2</v>
      </c>
      <c r="AJ40" s="9">
        <v>3</v>
      </c>
      <c r="AK40" s="9">
        <v>4</v>
      </c>
      <c r="AL40" s="9">
        <v>5</v>
      </c>
      <c r="AM40" s="9">
        <v>6</v>
      </c>
      <c r="AN40" s="9">
        <v>7</v>
      </c>
      <c r="AO40" s="9">
        <v>8</v>
      </c>
      <c r="AP40" s="9">
        <v>9</v>
      </c>
      <c r="AQ40" s="9">
        <v>10</v>
      </c>
      <c r="AR40" s="9">
        <v>11</v>
      </c>
      <c r="AS40" s="9">
        <v>12</v>
      </c>
      <c r="AT40" s="9">
        <v>13</v>
      </c>
      <c r="AU40" s="9">
        <v>14</v>
      </c>
      <c r="AV40" s="9">
        <v>15</v>
      </c>
      <c r="AW40" s="9">
        <v>16</v>
      </c>
      <c r="AX40" s="9">
        <v>17</v>
      </c>
      <c r="AY40" s="9">
        <v>18</v>
      </c>
      <c r="AZ40" s="9">
        <v>19</v>
      </c>
      <c r="BA40" s="9">
        <v>20</v>
      </c>
      <c r="BB40" s="9">
        <v>21</v>
      </c>
      <c r="BC40" s="9">
        <v>22</v>
      </c>
      <c r="BD40" s="9">
        <v>23</v>
      </c>
      <c r="BE40" s="9">
        <v>24</v>
      </c>
      <c r="BF40" s="9">
        <v>25</v>
      </c>
      <c r="BG40" s="9">
        <v>26</v>
      </c>
      <c r="BH40" s="9">
        <v>27</v>
      </c>
      <c r="BI40" s="9">
        <v>28</v>
      </c>
      <c r="BJ40" s="9">
        <v>29</v>
      </c>
      <c r="BK40" s="9">
        <v>30</v>
      </c>
      <c r="BL40" s="22">
        <v>31</v>
      </c>
      <c r="BM40" s="21">
        <v>1</v>
      </c>
      <c r="BN40" s="9">
        <v>2</v>
      </c>
      <c r="BO40" s="9">
        <v>3</v>
      </c>
      <c r="BP40" s="9">
        <v>4</v>
      </c>
      <c r="BQ40" s="9">
        <v>5</v>
      </c>
      <c r="BR40" s="9">
        <v>6</v>
      </c>
      <c r="BS40" s="9">
        <v>7</v>
      </c>
      <c r="BT40" s="9">
        <v>8</v>
      </c>
      <c r="BU40" s="9">
        <v>9</v>
      </c>
      <c r="BV40" s="9">
        <v>10</v>
      </c>
      <c r="BW40" s="9">
        <v>11</v>
      </c>
      <c r="BX40" s="9">
        <v>12</v>
      </c>
      <c r="BY40" s="9">
        <v>13</v>
      </c>
      <c r="BZ40" s="9">
        <v>14</v>
      </c>
      <c r="CA40" s="9">
        <v>15</v>
      </c>
      <c r="CB40" s="9">
        <v>16</v>
      </c>
      <c r="CC40" s="9">
        <v>17</v>
      </c>
      <c r="CD40" s="9">
        <v>18</v>
      </c>
      <c r="CE40" s="9">
        <v>19</v>
      </c>
      <c r="CF40" s="9">
        <v>20</v>
      </c>
      <c r="CG40" s="9">
        <v>21</v>
      </c>
      <c r="CH40" s="9">
        <v>22</v>
      </c>
      <c r="CI40" s="9">
        <v>23</v>
      </c>
      <c r="CJ40" s="9">
        <v>24</v>
      </c>
      <c r="CK40" s="9">
        <v>25</v>
      </c>
      <c r="CL40" s="9">
        <v>26</v>
      </c>
      <c r="CM40" s="9">
        <v>27</v>
      </c>
      <c r="CN40" s="9">
        <v>28</v>
      </c>
      <c r="CO40" s="9">
        <v>29</v>
      </c>
      <c r="CP40" s="9">
        <v>30</v>
      </c>
      <c r="CQ40" s="69"/>
    </row>
    <row r="41" spans="3:95" ht="12" customHeight="1" x14ac:dyDescent="0.15">
      <c r="C41" s="85" t="str">
        <f>TEXT($C$2&amp;"/"&amp;$C38&amp;"/"&amp;C40,"aaa")</f>
        <v>水</v>
      </c>
      <c r="D41" s="87" t="str">
        <f t="shared" ref="D41:AG41" si="6">TEXT($C$2&amp;"/"&amp;$C38&amp;"/"&amp;D40,"aaa")</f>
        <v>木</v>
      </c>
      <c r="E41" s="87" t="str">
        <f t="shared" si="6"/>
        <v>金</v>
      </c>
      <c r="F41" s="87" t="str">
        <f t="shared" si="6"/>
        <v>土</v>
      </c>
      <c r="G41" s="87" t="str">
        <f t="shared" si="6"/>
        <v>日</v>
      </c>
      <c r="H41" s="87" t="str">
        <f t="shared" si="6"/>
        <v>月</v>
      </c>
      <c r="I41" s="87" t="str">
        <f t="shared" si="6"/>
        <v>火</v>
      </c>
      <c r="J41" s="87" t="str">
        <f t="shared" si="6"/>
        <v>水</v>
      </c>
      <c r="K41" s="87" t="str">
        <f t="shared" si="6"/>
        <v>木</v>
      </c>
      <c r="L41" s="87" t="str">
        <f t="shared" si="6"/>
        <v>金</v>
      </c>
      <c r="M41" s="87" t="str">
        <f t="shared" si="6"/>
        <v>土</v>
      </c>
      <c r="N41" s="87" t="str">
        <f t="shared" si="6"/>
        <v>日</v>
      </c>
      <c r="O41" s="87" t="str">
        <f t="shared" si="6"/>
        <v>月</v>
      </c>
      <c r="P41" s="87" t="str">
        <f t="shared" si="6"/>
        <v>火</v>
      </c>
      <c r="Q41" s="87" t="str">
        <f t="shared" si="6"/>
        <v>水</v>
      </c>
      <c r="R41" s="87" t="str">
        <f t="shared" si="6"/>
        <v>木</v>
      </c>
      <c r="S41" s="87" t="str">
        <f t="shared" si="6"/>
        <v>金</v>
      </c>
      <c r="T41" s="87" t="str">
        <f t="shared" si="6"/>
        <v>土</v>
      </c>
      <c r="U41" s="87" t="str">
        <f t="shared" si="6"/>
        <v>日</v>
      </c>
      <c r="V41" s="87" t="str">
        <f t="shared" si="6"/>
        <v>月</v>
      </c>
      <c r="W41" s="87" t="str">
        <f t="shared" si="6"/>
        <v>火</v>
      </c>
      <c r="X41" s="87" t="str">
        <f t="shared" si="6"/>
        <v>水</v>
      </c>
      <c r="Y41" s="87" t="str">
        <f t="shared" si="6"/>
        <v>木</v>
      </c>
      <c r="Z41" s="87" t="str">
        <f t="shared" si="6"/>
        <v>金</v>
      </c>
      <c r="AA41" s="87" t="str">
        <f t="shared" si="6"/>
        <v>土</v>
      </c>
      <c r="AB41" s="87" t="str">
        <f t="shared" si="6"/>
        <v>日</v>
      </c>
      <c r="AC41" s="87" t="str">
        <f t="shared" si="6"/>
        <v>月</v>
      </c>
      <c r="AD41" s="87" t="str">
        <f t="shared" si="6"/>
        <v>火</v>
      </c>
      <c r="AE41" s="87" t="str">
        <f t="shared" si="6"/>
        <v>水</v>
      </c>
      <c r="AF41" s="87" t="str">
        <f t="shared" si="6"/>
        <v>木</v>
      </c>
      <c r="AG41" s="89" t="str">
        <f t="shared" si="6"/>
        <v>金</v>
      </c>
      <c r="AH41" s="85" t="str">
        <f>TEXT($C$2&amp;"/"&amp;$AH38&amp;"/"&amp;AH40,"aaa")</f>
        <v>土</v>
      </c>
      <c r="AI41" s="87" t="str">
        <f t="shared" ref="AI41:BL41" si="7">TEXT($C$2&amp;"/"&amp;$AH38&amp;"/"&amp;AI40,"aaa")</f>
        <v>日</v>
      </c>
      <c r="AJ41" s="87" t="str">
        <f t="shared" si="7"/>
        <v>月</v>
      </c>
      <c r="AK41" s="87" t="str">
        <f t="shared" si="7"/>
        <v>火</v>
      </c>
      <c r="AL41" s="87" t="str">
        <f t="shared" si="7"/>
        <v>水</v>
      </c>
      <c r="AM41" s="87" t="str">
        <f t="shared" si="7"/>
        <v>木</v>
      </c>
      <c r="AN41" s="87" t="str">
        <f t="shared" si="7"/>
        <v>金</v>
      </c>
      <c r="AO41" s="87" t="str">
        <f t="shared" si="7"/>
        <v>土</v>
      </c>
      <c r="AP41" s="87" t="str">
        <f t="shared" si="7"/>
        <v>日</v>
      </c>
      <c r="AQ41" s="87" t="str">
        <f t="shared" si="7"/>
        <v>月</v>
      </c>
      <c r="AR41" s="87" t="str">
        <f t="shared" si="7"/>
        <v>火</v>
      </c>
      <c r="AS41" s="87" t="str">
        <f t="shared" si="7"/>
        <v>水</v>
      </c>
      <c r="AT41" s="87" t="str">
        <f t="shared" si="7"/>
        <v>木</v>
      </c>
      <c r="AU41" s="87" t="str">
        <f t="shared" si="7"/>
        <v>金</v>
      </c>
      <c r="AV41" s="87" t="str">
        <f t="shared" si="7"/>
        <v>土</v>
      </c>
      <c r="AW41" s="87" t="str">
        <f t="shared" si="7"/>
        <v>日</v>
      </c>
      <c r="AX41" s="87" t="str">
        <f t="shared" si="7"/>
        <v>月</v>
      </c>
      <c r="AY41" s="87" t="str">
        <f t="shared" si="7"/>
        <v>火</v>
      </c>
      <c r="AZ41" s="87" t="str">
        <f t="shared" si="7"/>
        <v>水</v>
      </c>
      <c r="BA41" s="87" t="str">
        <f t="shared" si="7"/>
        <v>木</v>
      </c>
      <c r="BB41" s="87" t="str">
        <f t="shared" si="7"/>
        <v>金</v>
      </c>
      <c r="BC41" s="87" t="str">
        <f t="shared" si="7"/>
        <v>土</v>
      </c>
      <c r="BD41" s="87" t="str">
        <f t="shared" si="7"/>
        <v>日</v>
      </c>
      <c r="BE41" s="87" t="str">
        <f t="shared" si="7"/>
        <v>月</v>
      </c>
      <c r="BF41" s="87" t="str">
        <f t="shared" si="7"/>
        <v>火</v>
      </c>
      <c r="BG41" s="87" t="str">
        <f t="shared" si="7"/>
        <v>水</v>
      </c>
      <c r="BH41" s="87" t="str">
        <f t="shared" si="7"/>
        <v>木</v>
      </c>
      <c r="BI41" s="87" t="str">
        <f t="shared" si="7"/>
        <v>金</v>
      </c>
      <c r="BJ41" s="87" t="str">
        <f t="shared" si="7"/>
        <v>土</v>
      </c>
      <c r="BK41" s="87" t="str">
        <f t="shared" si="7"/>
        <v>日</v>
      </c>
      <c r="BL41" s="89" t="str">
        <f t="shared" si="7"/>
        <v>月</v>
      </c>
      <c r="BM41" s="85" t="str">
        <f>TEXT($C$2&amp;"/"&amp;$BM38&amp;"/"&amp;BM40,"aaa")</f>
        <v>火</v>
      </c>
      <c r="BN41" s="87" t="str">
        <f t="shared" ref="BN41:CP41" si="8">TEXT($C$2&amp;"/"&amp;$BM38&amp;"/"&amp;BN40,"aaa")</f>
        <v>水</v>
      </c>
      <c r="BO41" s="87" t="str">
        <f t="shared" si="8"/>
        <v>木</v>
      </c>
      <c r="BP41" s="87" t="str">
        <f t="shared" si="8"/>
        <v>金</v>
      </c>
      <c r="BQ41" s="87" t="str">
        <f t="shared" si="8"/>
        <v>土</v>
      </c>
      <c r="BR41" s="87" t="str">
        <f t="shared" si="8"/>
        <v>日</v>
      </c>
      <c r="BS41" s="87" t="str">
        <f t="shared" si="8"/>
        <v>月</v>
      </c>
      <c r="BT41" s="87" t="str">
        <f t="shared" si="8"/>
        <v>火</v>
      </c>
      <c r="BU41" s="87" t="str">
        <f t="shared" si="8"/>
        <v>水</v>
      </c>
      <c r="BV41" s="87" t="str">
        <f t="shared" si="8"/>
        <v>木</v>
      </c>
      <c r="BW41" s="87" t="str">
        <f t="shared" si="8"/>
        <v>金</v>
      </c>
      <c r="BX41" s="87" t="str">
        <f t="shared" si="8"/>
        <v>土</v>
      </c>
      <c r="BY41" s="87" t="str">
        <f t="shared" si="8"/>
        <v>日</v>
      </c>
      <c r="BZ41" s="87" t="str">
        <f t="shared" si="8"/>
        <v>月</v>
      </c>
      <c r="CA41" s="87" t="str">
        <f t="shared" si="8"/>
        <v>火</v>
      </c>
      <c r="CB41" s="87" t="str">
        <f t="shared" si="8"/>
        <v>水</v>
      </c>
      <c r="CC41" s="87" t="str">
        <f t="shared" si="8"/>
        <v>木</v>
      </c>
      <c r="CD41" s="87" t="str">
        <f t="shared" si="8"/>
        <v>金</v>
      </c>
      <c r="CE41" s="87" t="str">
        <f t="shared" si="8"/>
        <v>土</v>
      </c>
      <c r="CF41" s="87" t="str">
        <f t="shared" si="8"/>
        <v>日</v>
      </c>
      <c r="CG41" s="87" t="str">
        <f t="shared" si="8"/>
        <v>月</v>
      </c>
      <c r="CH41" s="87" t="str">
        <f t="shared" si="8"/>
        <v>火</v>
      </c>
      <c r="CI41" s="87" t="str">
        <f t="shared" si="8"/>
        <v>水</v>
      </c>
      <c r="CJ41" s="87" t="str">
        <f t="shared" si="8"/>
        <v>木</v>
      </c>
      <c r="CK41" s="87" t="str">
        <f t="shared" si="8"/>
        <v>金</v>
      </c>
      <c r="CL41" s="87" t="str">
        <f t="shared" si="8"/>
        <v>土</v>
      </c>
      <c r="CM41" s="87" t="str">
        <f t="shared" si="8"/>
        <v>日</v>
      </c>
      <c r="CN41" s="87" t="str">
        <f t="shared" si="8"/>
        <v>月</v>
      </c>
      <c r="CO41" s="87" t="str">
        <f t="shared" si="8"/>
        <v>火</v>
      </c>
      <c r="CP41" s="87" t="str">
        <f t="shared" si="8"/>
        <v>水</v>
      </c>
      <c r="CQ41" s="73"/>
    </row>
    <row r="42" spans="3:95" ht="12" customHeight="1" x14ac:dyDescent="0.15">
      <c r="C42" s="21" t="str">
        <f>ENV!A184</f>
        <v/>
      </c>
      <c r="D42" s="9" t="str">
        <f>ENV!A185</f>
        <v/>
      </c>
      <c r="E42" s="9" t="str">
        <f>ENV!A186</f>
        <v/>
      </c>
      <c r="F42" s="9" t="str">
        <f>ENV!A187</f>
        <v/>
      </c>
      <c r="G42" s="9" t="str">
        <f>ENV!A188</f>
        <v/>
      </c>
      <c r="H42" s="9" t="str">
        <f>ENV!A189</f>
        <v/>
      </c>
      <c r="I42" s="9" t="str">
        <f>ENV!A190</f>
        <v/>
      </c>
      <c r="J42" s="9" t="str">
        <f>ENV!A191</f>
        <v/>
      </c>
      <c r="K42" s="9" t="str">
        <f>ENV!A192</f>
        <v/>
      </c>
      <c r="L42" s="9" t="str">
        <f>ENV!A193</f>
        <v/>
      </c>
      <c r="M42" s="9" t="str">
        <f>ENV!A194</f>
        <v/>
      </c>
      <c r="N42" s="9" t="str">
        <f>ENV!A195</f>
        <v/>
      </c>
      <c r="O42" s="9" t="str">
        <f>ENV!A196</f>
        <v/>
      </c>
      <c r="P42" s="9" t="str">
        <f>ENV!A197</f>
        <v/>
      </c>
      <c r="Q42" s="9" t="str">
        <f>ENV!A198</f>
        <v/>
      </c>
      <c r="R42" s="9" t="str">
        <f>ENV!A199</f>
        <v/>
      </c>
      <c r="S42" s="9" t="str">
        <f>ENV!A200</f>
        <v/>
      </c>
      <c r="T42" s="9" t="str">
        <f>ENV!A201</f>
        <v/>
      </c>
      <c r="U42" s="9" t="str">
        <f>ENV!A202</f>
        <v/>
      </c>
      <c r="V42" s="9" t="str">
        <f>ENV!A203</f>
        <v/>
      </c>
      <c r="W42" s="9" t="str">
        <f>ENV!A204</f>
        <v/>
      </c>
      <c r="X42" s="9" t="str">
        <f>ENV!A205</f>
        <v/>
      </c>
      <c r="Y42" s="9" t="str">
        <f>ENV!A206</f>
        <v/>
      </c>
      <c r="Z42" s="9" t="str">
        <f>ENV!A207</f>
        <v/>
      </c>
      <c r="AA42" s="9" t="str">
        <f>ENV!A208</f>
        <v/>
      </c>
      <c r="AB42" s="9" t="str">
        <f>ENV!A209</f>
        <v/>
      </c>
      <c r="AC42" s="9" t="str">
        <f>ENV!A210</f>
        <v/>
      </c>
      <c r="AD42" s="9" t="str">
        <f>ENV!A211</f>
        <v/>
      </c>
      <c r="AE42" s="9" t="str">
        <f>ENV!A212</f>
        <v/>
      </c>
      <c r="AF42" s="9" t="str">
        <f>ENV!A213</f>
        <v/>
      </c>
      <c r="AG42" s="22" t="str">
        <f>ENV!A214</f>
        <v/>
      </c>
      <c r="AH42" s="21" t="str">
        <f>ENV!A215</f>
        <v/>
      </c>
      <c r="AI42" s="9" t="str">
        <f>ENV!A216</f>
        <v/>
      </c>
      <c r="AJ42" s="9" t="str">
        <f>ENV!A217</f>
        <v/>
      </c>
      <c r="AK42" s="9" t="str">
        <f>ENV!A218</f>
        <v/>
      </c>
      <c r="AL42" s="9" t="str">
        <f>ENV!A219</f>
        <v/>
      </c>
      <c r="AM42" s="9" t="str">
        <f>ENV!A220</f>
        <v/>
      </c>
      <c r="AN42" s="9" t="str">
        <f>ENV!A221</f>
        <v/>
      </c>
      <c r="AO42" s="9" t="str">
        <f>ENV!A222</f>
        <v/>
      </c>
      <c r="AP42" s="9" t="str">
        <f>ENV!A223</f>
        <v/>
      </c>
      <c r="AQ42" s="9" t="str">
        <f>ENV!A224</f>
        <v/>
      </c>
      <c r="AR42" s="9" t="str">
        <f>ENV!A225</f>
        <v/>
      </c>
      <c r="AS42" s="9" t="str">
        <f>ENV!A226</f>
        <v/>
      </c>
      <c r="AT42" s="9" t="str">
        <f>ENV!A227</f>
        <v/>
      </c>
      <c r="AU42" s="9" t="str">
        <f>ENV!A228</f>
        <v/>
      </c>
      <c r="AV42" s="9" t="str">
        <f>ENV!A229</f>
        <v/>
      </c>
      <c r="AW42" s="9" t="str">
        <f>ENV!A230</f>
        <v/>
      </c>
      <c r="AX42" s="9" t="str">
        <f>ENV!A231</f>
        <v/>
      </c>
      <c r="AY42" s="9" t="str">
        <f>ENV!A232</f>
        <v/>
      </c>
      <c r="AZ42" s="9" t="str">
        <f>ENV!A233</f>
        <v/>
      </c>
      <c r="BA42" s="9" t="str">
        <f>ENV!A234</f>
        <v/>
      </c>
      <c r="BB42" s="9" t="str">
        <f>ENV!A235</f>
        <v/>
      </c>
      <c r="BC42" s="9" t="str">
        <f>ENV!A236</f>
        <v/>
      </c>
      <c r="BD42" s="9" t="str">
        <f>ENV!A237</f>
        <v/>
      </c>
      <c r="BE42" s="9" t="str">
        <f>ENV!A238</f>
        <v/>
      </c>
      <c r="BF42" s="9" t="str">
        <f>ENV!A239</f>
        <v/>
      </c>
      <c r="BG42" s="9" t="str">
        <f>ENV!A240</f>
        <v/>
      </c>
      <c r="BH42" s="9" t="str">
        <f>ENV!A241</f>
        <v/>
      </c>
      <c r="BI42" s="9" t="str">
        <f>ENV!A242</f>
        <v/>
      </c>
      <c r="BJ42" s="9" t="str">
        <f>ENV!A243</f>
        <v/>
      </c>
      <c r="BK42" s="9" t="str">
        <f>ENV!A244</f>
        <v/>
      </c>
      <c r="BL42" s="22" t="str">
        <f>ENV!A245</f>
        <v/>
      </c>
      <c r="BM42" s="21" t="str">
        <f>ENV!A246</f>
        <v/>
      </c>
      <c r="BN42" s="9" t="str">
        <f>ENV!A247</f>
        <v/>
      </c>
      <c r="BO42" s="9" t="str">
        <f>ENV!A248</f>
        <v/>
      </c>
      <c r="BP42" s="9" t="str">
        <f>ENV!A249</f>
        <v/>
      </c>
      <c r="BQ42" s="9" t="str">
        <f>ENV!A250</f>
        <v/>
      </c>
      <c r="BR42" s="9" t="str">
        <f>ENV!A251</f>
        <v/>
      </c>
      <c r="BS42" s="9" t="str">
        <f>ENV!A252</f>
        <v/>
      </c>
      <c r="BT42" s="9" t="str">
        <f>ENV!A253</f>
        <v/>
      </c>
      <c r="BU42" s="9" t="str">
        <f>ENV!A254</f>
        <v/>
      </c>
      <c r="BV42" s="9" t="str">
        <f>ENV!A255</f>
        <v/>
      </c>
      <c r="BW42" s="9" t="str">
        <f>ENV!A256</f>
        <v/>
      </c>
      <c r="BX42" s="9" t="str">
        <f>ENV!A257</f>
        <v/>
      </c>
      <c r="BY42" s="9" t="str">
        <f>ENV!A258</f>
        <v/>
      </c>
      <c r="BZ42" s="9" t="str">
        <f>ENV!A259</f>
        <v/>
      </c>
      <c r="CA42" s="9" t="str">
        <f>ENV!A260</f>
        <v/>
      </c>
      <c r="CB42" s="9" t="str">
        <f>ENV!A261</f>
        <v/>
      </c>
      <c r="CC42" s="9" t="str">
        <f>ENV!A262</f>
        <v/>
      </c>
      <c r="CD42" s="9" t="str">
        <f>ENV!A263</f>
        <v/>
      </c>
      <c r="CE42" s="9" t="str">
        <f>ENV!A264</f>
        <v/>
      </c>
      <c r="CF42" s="9" t="str">
        <f>ENV!A265</f>
        <v/>
      </c>
      <c r="CG42" s="9" t="str">
        <f>ENV!A266</f>
        <v/>
      </c>
      <c r="CH42" s="9" t="str">
        <f>ENV!A267</f>
        <v/>
      </c>
      <c r="CI42" s="9" t="str">
        <f>ENV!A268</f>
        <v/>
      </c>
      <c r="CJ42" s="9" t="str">
        <f>ENV!A269</f>
        <v/>
      </c>
      <c r="CK42" s="9" t="str">
        <f>ENV!A270</f>
        <v/>
      </c>
      <c r="CL42" s="9" t="str">
        <f>ENV!A271</f>
        <v/>
      </c>
      <c r="CM42" s="9" t="str">
        <f>ENV!A272</f>
        <v/>
      </c>
      <c r="CN42" s="9" t="str">
        <f>ENV!A273</f>
        <v/>
      </c>
      <c r="CO42" s="9" t="str">
        <f>ENV!A274</f>
        <v/>
      </c>
      <c r="CP42" s="9" t="str">
        <f>ENV!A275</f>
        <v/>
      </c>
      <c r="CQ42" s="69"/>
    </row>
    <row r="43" spans="3:95" ht="12" customHeight="1" x14ac:dyDescent="0.15">
      <c r="C43" s="21" t="str">
        <f>ENV!B184</f>
        <v/>
      </c>
      <c r="D43" s="9" t="str">
        <f>ENV!B185</f>
        <v/>
      </c>
      <c r="E43" s="9" t="str">
        <f>ENV!B186</f>
        <v/>
      </c>
      <c r="F43" s="9" t="str">
        <f>ENV!B187</f>
        <v/>
      </c>
      <c r="G43" s="9" t="str">
        <f>ENV!B188</f>
        <v/>
      </c>
      <c r="H43" s="9" t="str">
        <f>ENV!B189</f>
        <v/>
      </c>
      <c r="I43" s="9" t="str">
        <f>ENV!B190</f>
        <v/>
      </c>
      <c r="J43" s="9" t="str">
        <f>ENV!B191</f>
        <v/>
      </c>
      <c r="K43" s="9" t="str">
        <f>ENV!B192</f>
        <v/>
      </c>
      <c r="L43" s="9" t="str">
        <f>ENV!B193</f>
        <v/>
      </c>
      <c r="M43" s="9" t="str">
        <f>ENV!B194</f>
        <v/>
      </c>
      <c r="N43" s="9" t="str">
        <f>ENV!B195</f>
        <v/>
      </c>
      <c r="O43" s="9" t="str">
        <f>ENV!B196</f>
        <v/>
      </c>
      <c r="P43" s="9" t="str">
        <f>ENV!B197</f>
        <v/>
      </c>
      <c r="Q43" s="9" t="str">
        <f>ENV!B198</f>
        <v/>
      </c>
      <c r="R43" s="9" t="str">
        <f>ENV!B199</f>
        <v/>
      </c>
      <c r="S43" s="9" t="str">
        <f>ENV!B200</f>
        <v/>
      </c>
      <c r="T43" s="9" t="str">
        <f>ENV!B201</f>
        <v/>
      </c>
      <c r="U43" s="9" t="str">
        <f>ENV!B202</f>
        <v/>
      </c>
      <c r="V43" s="9" t="str">
        <f>ENV!B203</f>
        <v/>
      </c>
      <c r="W43" s="9" t="str">
        <f>ENV!B204</f>
        <v/>
      </c>
      <c r="X43" s="9" t="str">
        <f>ENV!B205</f>
        <v/>
      </c>
      <c r="Y43" s="9" t="str">
        <f>ENV!B206</f>
        <v/>
      </c>
      <c r="Z43" s="9" t="str">
        <f>ENV!B207</f>
        <v/>
      </c>
      <c r="AA43" s="9" t="str">
        <f>ENV!B208</f>
        <v/>
      </c>
      <c r="AB43" s="9" t="str">
        <f>ENV!B209</f>
        <v/>
      </c>
      <c r="AC43" s="9" t="str">
        <f>ENV!B210</f>
        <v/>
      </c>
      <c r="AD43" s="9" t="str">
        <f>ENV!B211</f>
        <v/>
      </c>
      <c r="AE43" s="9" t="str">
        <f>ENV!B212</f>
        <v/>
      </c>
      <c r="AF43" s="9" t="str">
        <f>ENV!B213</f>
        <v/>
      </c>
      <c r="AG43" s="22" t="str">
        <f>ENV!B214</f>
        <v/>
      </c>
      <c r="AH43" s="21" t="str">
        <f>ENV!B215</f>
        <v/>
      </c>
      <c r="AI43" s="9" t="str">
        <f>ENV!B216</f>
        <v/>
      </c>
      <c r="AJ43" s="9" t="str">
        <f>ENV!B217</f>
        <v/>
      </c>
      <c r="AK43" s="9" t="str">
        <f>ENV!B218</f>
        <v/>
      </c>
      <c r="AL43" s="9" t="str">
        <f>ENV!B219</f>
        <v/>
      </c>
      <c r="AM43" s="9" t="str">
        <f>ENV!B220</f>
        <v/>
      </c>
      <c r="AN43" s="9" t="str">
        <f>ENV!B221</f>
        <v/>
      </c>
      <c r="AO43" s="9" t="str">
        <f>ENV!B222</f>
        <v/>
      </c>
      <c r="AP43" s="9" t="str">
        <f>ENV!B223</f>
        <v/>
      </c>
      <c r="AQ43" s="9" t="str">
        <f>ENV!B224</f>
        <v/>
      </c>
      <c r="AR43" s="9" t="str">
        <f>ENV!B225</f>
        <v/>
      </c>
      <c r="AS43" s="9" t="str">
        <f>ENV!B226</f>
        <v/>
      </c>
      <c r="AT43" s="9" t="str">
        <f>ENV!B227</f>
        <v/>
      </c>
      <c r="AU43" s="9" t="str">
        <f>ENV!B228</f>
        <v/>
      </c>
      <c r="AV43" s="9" t="str">
        <f>ENV!B229</f>
        <v/>
      </c>
      <c r="AW43" s="9" t="str">
        <f>ENV!B230</f>
        <v/>
      </c>
      <c r="AX43" s="9" t="str">
        <f>ENV!B231</f>
        <v/>
      </c>
      <c r="AY43" s="9" t="str">
        <f>ENV!B232</f>
        <v/>
      </c>
      <c r="AZ43" s="9" t="str">
        <f>ENV!B233</f>
        <v/>
      </c>
      <c r="BA43" s="9" t="str">
        <f>ENV!B234</f>
        <v/>
      </c>
      <c r="BB43" s="9" t="str">
        <f>ENV!B235</f>
        <v/>
      </c>
      <c r="BC43" s="9" t="str">
        <f>ENV!B236</f>
        <v/>
      </c>
      <c r="BD43" s="9" t="str">
        <f>ENV!B237</f>
        <v/>
      </c>
      <c r="BE43" s="9" t="str">
        <f>ENV!B238</f>
        <v/>
      </c>
      <c r="BF43" s="9" t="str">
        <f>ENV!B239</f>
        <v/>
      </c>
      <c r="BG43" s="9" t="str">
        <f>ENV!B240</f>
        <v/>
      </c>
      <c r="BH43" s="9" t="str">
        <f>ENV!B241</f>
        <v/>
      </c>
      <c r="BI43" s="9" t="str">
        <f>ENV!B242</f>
        <v/>
      </c>
      <c r="BJ43" s="9" t="str">
        <f>ENV!B243</f>
        <v/>
      </c>
      <c r="BK43" s="9" t="str">
        <f>ENV!B244</f>
        <v/>
      </c>
      <c r="BL43" s="22" t="str">
        <f>ENV!B245</f>
        <v/>
      </c>
      <c r="BM43" s="21" t="str">
        <f>ENV!B246</f>
        <v/>
      </c>
      <c r="BN43" s="9" t="str">
        <f>ENV!B247</f>
        <v/>
      </c>
      <c r="BO43" s="9" t="str">
        <f>ENV!B248</f>
        <v/>
      </c>
      <c r="BP43" s="9" t="str">
        <f>ENV!B249</f>
        <v/>
      </c>
      <c r="BQ43" s="9" t="str">
        <f>ENV!B250</f>
        <v/>
      </c>
      <c r="BR43" s="9" t="str">
        <f>ENV!B251</f>
        <v/>
      </c>
      <c r="BS43" s="9" t="str">
        <f>ENV!B252</f>
        <v/>
      </c>
      <c r="BT43" s="9" t="str">
        <f>ENV!B253</f>
        <v/>
      </c>
      <c r="BU43" s="9" t="str">
        <f>ENV!B254</f>
        <v/>
      </c>
      <c r="BV43" s="9" t="str">
        <f>ENV!B255</f>
        <v/>
      </c>
      <c r="BW43" s="9" t="str">
        <f>ENV!B256</f>
        <v/>
      </c>
      <c r="BX43" s="9" t="str">
        <f>ENV!B257</f>
        <v/>
      </c>
      <c r="BY43" s="9" t="str">
        <f>ENV!B258</f>
        <v/>
      </c>
      <c r="BZ43" s="9" t="str">
        <f>ENV!B259</f>
        <v/>
      </c>
      <c r="CA43" s="9" t="str">
        <f>ENV!B260</f>
        <v/>
      </c>
      <c r="CB43" s="9" t="str">
        <f>ENV!B261</f>
        <v/>
      </c>
      <c r="CC43" s="9" t="str">
        <f>ENV!B262</f>
        <v/>
      </c>
      <c r="CD43" s="9" t="str">
        <f>ENV!B263</f>
        <v/>
      </c>
      <c r="CE43" s="9" t="str">
        <f>ENV!B264</f>
        <v/>
      </c>
      <c r="CF43" s="9" t="str">
        <f>ENV!B265</f>
        <v/>
      </c>
      <c r="CG43" s="9" t="str">
        <f>ENV!B266</f>
        <v/>
      </c>
      <c r="CH43" s="9" t="str">
        <f>ENV!B267</f>
        <v/>
      </c>
      <c r="CI43" s="9" t="str">
        <f>ENV!B268</f>
        <v/>
      </c>
      <c r="CJ43" s="9" t="str">
        <f>ENV!B269</f>
        <v/>
      </c>
      <c r="CK43" s="9" t="str">
        <f>ENV!B270</f>
        <v/>
      </c>
      <c r="CL43" s="9" t="str">
        <f>ENV!B271</f>
        <v/>
      </c>
      <c r="CM43" s="9" t="str">
        <f>ENV!B272</f>
        <v/>
      </c>
      <c r="CN43" s="9" t="str">
        <f>ENV!B273</f>
        <v/>
      </c>
      <c r="CO43" s="9" t="str">
        <f>ENV!B274</f>
        <v/>
      </c>
      <c r="CP43" s="9" t="str">
        <f>ENV!B275</f>
        <v/>
      </c>
      <c r="CQ43" s="69"/>
    </row>
    <row r="44" spans="3:95" ht="9" customHeight="1" x14ac:dyDescent="0.15">
      <c r="C44" s="94" t="s">
        <v>0</v>
      </c>
      <c r="D44" s="95" t="s">
        <v>0</v>
      </c>
      <c r="E44" s="95" t="s">
        <v>0</v>
      </c>
      <c r="F44" s="95" t="s">
        <v>0</v>
      </c>
      <c r="G44" s="95" t="s">
        <v>0</v>
      </c>
      <c r="H44" s="95" t="s">
        <v>0</v>
      </c>
      <c r="I44" s="95" t="s">
        <v>0</v>
      </c>
      <c r="J44" s="95" t="s">
        <v>0</v>
      </c>
      <c r="K44" s="95" t="s">
        <v>0</v>
      </c>
      <c r="L44" s="95" t="s">
        <v>0</v>
      </c>
      <c r="M44" s="95" t="s">
        <v>0</v>
      </c>
      <c r="N44" s="95" t="s">
        <v>0</v>
      </c>
      <c r="O44" s="95" t="s">
        <v>0</v>
      </c>
      <c r="P44" s="95" t="s">
        <v>0</v>
      </c>
      <c r="Q44" s="95" t="s">
        <v>0</v>
      </c>
      <c r="R44" s="95" t="s">
        <v>0</v>
      </c>
      <c r="S44" s="95" t="s">
        <v>0</v>
      </c>
      <c r="T44" s="95" t="s">
        <v>0</v>
      </c>
      <c r="U44" s="95" t="s">
        <v>0</v>
      </c>
      <c r="V44" s="95" t="s">
        <v>0</v>
      </c>
      <c r="W44" s="95" t="s">
        <v>0</v>
      </c>
      <c r="X44" s="95" t="s">
        <v>0</v>
      </c>
      <c r="Y44" s="95" t="s">
        <v>0</v>
      </c>
      <c r="Z44" s="95" t="s">
        <v>0</v>
      </c>
      <c r="AA44" s="95" t="s">
        <v>0</v>
      </c>
      <c r="AB44" s="95" t="s">
        <v>0</v>
      </c>
      <c r="AC44" s="95" t="s">
        <v>0</v>
      </c>
      <c r="AD44" s="95" t="s">
        <v>0</v>
      </c>
      <c r="AE44" s="95" t="s">
        <v>0</v>
      </c>
      <c r="AF44" s="95" t="s">
        <v>0</v>
      </c>
      <c r="AG44" s="97" t="s">
        <v>0</v>
      </c>
      <c r="AH44" s="94" t="s">
        <v>0</v>
      </c>
      <c r="AI44" s="95" t="s">
        <v>0</v>
      </c>
      <c r="AJ44" s="95" t="s">
        <v>0</v>
      </c>
      <c r="AK44" s="95" t="s">
        <v>0</v>
      </c>
      <c r="AL44" s="95" t="s">
        <v>0</v>
      </c>
      <c r="AM44" s="95" t="s">
        <v>0</v>
      </c>
      <c r="AN44" s="95" t="s">
        <v>0</v>
      </c>
      <c r="AO44" s="95" t="s">
        <v>0</v>
      </c>
      <c r="AP44" s="95" t="s">
        <v>0</v>
      </c>
      <c r="AQ44" s="95" t="s">
        <v>0</v>
      </c>
      <c r="AR44" s="95" t="s">
        <v>0</v>
      </c>
      <c r="AS44" s="95" t="s">
        <v>0</v>
      </c>
      <c r="AT44" s="95" t="s">
        <v>0</v>
      </c>
      <c r="AU44" s="95" t="s">
        <v>0</v>
      </c>
      <c r="AV44" s="95" t="s">
        <v>0</v>
      </c>
      <c r="AW44" s="95" t="s">
        <v>0</v>
      </c>
      <c r="AX44" s="95" t="s">
        <v>0</v>
      </c>
      <c r="AY44" s="95" t="s">
        <v>0</v>
      </c>
      <c r="AZ44" s="95" t="s">
        <v>0</v>
      </c>
      <c r="BA44" s="95" t="s">
        <v>0</v>
      </c>
      <c r="BB44" s="95" t="s">
        <v>0</v>
      </c>
      <c r="BC44" s="95" t="s">
        <v>0</v>
      </c>
      <c r="BD44" s="95" t="s">
        <v>0</v>
      </c>
      <c r="BE44" s="95" t="s">
        <v>0</v>
      </c>
      <c r="BF44" s="95" t="s">
        <v>0</v>
      </c>
      <c r="BG44" s="95" t="s">
        <v>0</v>
      </c>
      <c r="BH44" s="95" t="s">
        <v>0</v>
      </c>
      <c r="BI44" s="95" t="s">
        <v>0</v>
      </c>
      <c r="BJ44" s="95" t="s">
        <v>0</v>
      </c>
      <c r="BK44" s="95" t="s">
        <v>0</v>
      </c>
      <c r="BL44" s="97" t="s">
        <v>0</v>
      </c>
      <c r="BM44" s="94" t="s">
        <v>0</v>
      </c>
      <c r="BN44" s="95" t="s">
        <v>0</v>
      </c>
      <c r="BO44" s="95" t="s">
        <v>0</v>
      </c>
      <c r="BP44" s="95" t="s">
        <v>0</v>
      </c>
      <c r="BQ44" s="95" t="s">
        <v>0</v>
      </c>
      <c r="BR44" s="95" t="s">
        <v>0</v>
      </c>
      <c r="BS44" s="95" t="s">
        <v>0</v>
      </c>
      <c r="BT44" s="95" t="s">
        <v>0</v>
      </c>
      <c r="BU44" s="95" t="s">
        <v>0</v>
      </c>
      <c r="BV44" s="95" t="s">
        <v>0</v>
      </c>
      <c r="BW44" s="95" t="s">
        <v>0</v>
      </c>
      <c r="BX44" s="95" t="s">
        <v>0</v>
      </c>
      <c r="BY44" s="95" t="s">
        <v>0</v>
      </c>
      <c r="BZ44" s="95" t="s">
        <v>0</v>
      </c>
      <c r="CA44" s="95" t="s">
        <v>0</v>
      </c>
      <c r="CB44" s="95" t="s">
        <v>0</v>
      </c>
      <c r="CC44" s="95" t="s">
        <v>0</v>
      </c>
      <c r="CD44" s="95" t="s">
        <v>0</v>
      </c>
      <c r="CE44" s="95" t="s">
        <v>0</v>
      </c>
      <c r="CF44" s="95" t="s">
        <v>0</v>
      </c>
      <c r="CG44" s="95" t="s">
        <v>0</v>
      </c>
      <c r="CH44" s="95" t="s">
        <v>0</v>
      </c>
      <c r="CI44" s="95" t="s">
        <v>0</v>
      </c>
      <c r="CJ44" s="95" t="s">
        <v>0</v>
      </c>
      <c r="CK44" s="95" t="s">
        <v>0</v>
      </c>
      <c r="CL44" s="95" t="s">
        <v>0</v>
      </c>
      <c r="CM44" s="95" t="s">
        <v>0</v>
      </c>
      <c r="CN44" s="95" t="s">
        <v>0</v>
      </c>
      <c r="CO44" s="95" t="s">
        <v>0</v>
      </c>
      <c r="CP44" s="95" t="s">
        <v>0</v>
      </c>
      <c r="CQ44" s="78"/>
    </row>
    <row r="45" spans="3:95" ht="17.25" customHeight="1" x14ac:dyDescent="0.15">
      <c r="C45" s="100" t="str">
        <f>ENV!C184</f>
        <v/>
      </c>
      <c r="D45" s="101" t="str">
        <f>ENV!C185</f>
        <v/>
      </c>
      <c r="E45" s="101" t="str">
        <f>ENV!C186</f>
        <v/>
      </c>
      <c r="F45" s="101" t="str">
        <f>ENV!C187</f>
        <v/>
      </c>
      <c r="G45" s="101" t="str">
        <f>ENV!C188</f>
        <v/>
      </c>
      <c r="H45" s="101" t="str">
        <f>ENV!C189</f>
        <v/>
      </c>
      <c r="I45" s="101" t="str">
        <f>ENV!C190</f>
        <v/>
      </c>
      <c r="J45" s="101" t="str">
        <f>ENV!C191</f>
        <v/>
      </c>
      <c r="K45" s="101" t="str">
        <f>ENV!C192</f>
        <v/>
      </c>
      <c r="L45" s="101" t="str">
        <f>ENV!C193</f>
        <v/>
      </c>
      <c r="M45" s="101" t="str">
        <f>ENV!C194</f>
        <v/>
      </c>
      <c r="N45" s="101" t="str">
        <f>ENV!C195</f>
        <v/>
      </c>
      <c r="O45" s="101" t="str">
        <f>ENV!C196</f>
        <v/>
      </c>
      <c r="P45" s="101" t="str">
        <f>ENV!C197</f>
        <v/>
      </c>
      <c r="Q45" s="101" t="str">
        <f>ENV!C198</f>
        <v/>
      </c>
      <c r="R45" s="101" t="str">
        <f>ENV!C199</f>
        <v/>
      </c>
      <c r="S45" s="101" t="str">
        <f>ENV!C200</f>
        <v/>
      </c>
      <c r="T45" s="101" t="str">
        <f>ENV!C201</f>
        <v/>
      </c>
      <c r="U45" s="101" t="str">
        <f>ENV!C202</f>
        <v/>
      </c>
      <c r="V45" s="101" t="str">
        <f>ENV!C203</f>
        <v/>
      </c>
      <c r="W45" s="101" t="str">
        <f>ENV!C204</f>
        <v/>
      </c>
      <c r="X45" s="101" t="str">
        <f>ENV!C205</f>
        <v/>
      </c>
      <c r="Y45" s="101" t="str">
        <f>ENV!C206</f>
        <v/>
      </c>
      <c r="Z45" s="101" t="str">
        <f>ENV!C207</f>
        <v/>
      </c>
      <c r="AA45" s="101" t="str">
        <f>ENV!C208</f>
        <v/>
      </c>
      <c r="AB45" s="101" t="str">
        <f>ENV!C209</f>
        <v/>
      </c>
      <c r="AC45" s="101" t="str">
        <f>ENV!C210</f>
        <v/>
      </c>
      <c r="AD45" s="101" t="str">
        <f>ENV!C211</f>
        <v/>
      </c>
      <c r="AE45" s="101" t="str">
        <f>ENV!C212</f>
        <v/>
      </c>
      <c r="AF45" s="101" t="str">
        <f>ENV!C213</f>
        <v/>
      </c>
      <c r="AG45" s="101" t="str">
        <f>ENV!C214</f>
        <v/>
      </c>
      <c r="AH45" s="100" t="str">
        <f>ENV!C215</f>
        <v/>
      </c>
      <c r="AI45" s="102" t="str">
        <f>ENV!C216</f>
        <v/>
      </c>
      <c r="AJ45" s="102" t="str">
        <f>ENV!C217</f>
        <v/>
      </c>
      <c r="AK45" s="102" t="str">
        <f>ENV!C218</f>
        <v/>
      </c>
      <c r="AL45" s="102" t="str">
        <f>ENV!C219</f>
        <v/>
      </c>
      <c r="AM45" s="102" t="str">
        <f>ENV!C220</f>
        <v/>
      </c>
      <c r="AN45" s="102" t="str">
        <f>ENV!C221</f>
        <v/>
      </c>
      <c r="AO45" s="102" t="str">
        <f>ENV!C222</f>
        <v/>
      </c>
      <c r="AP45" s="102" t="str">
        <f>ENV!C223</f>
        <v/>
      </c>
      <c r="AQ45" s="102" t="str">
        <f>ENV!C224</f>
        <v/>
      </c>
      <c r="AR45" s="102" t="str">
        <f>ENV!C225</f>
        <v/>
      </c>
      <c r="AS45" s="102" t="str">
        <f>ENV!C226</f>
        <v/>
      </c>
      <c r="AT45" s="102" t="str">
        <f>ENV!C227</f>
        <v/>
      </c>
      <c r="AU45" s="102" t="str">
        <f>ENV!C228</f>
        <v/>
      </c>
      <c r="AV45" s="102" t="str">
        <f>ENV!C229</f>
        <v/>
      </c>
      <c r="AW45" s="102" t="str">
        <f>ENV!C230</f>
        <v/>
      </c>
      <c r="AX45" s="102" t="str">
        <f>ENV!C231</f>
        <v/>
      </c>
      <c r="AY45" s="102" t="str">
        <f>ENV!C232</f>
        <v/>
      </c>
      <c r="AZ45" s="102" t="str">
        <f>ENV!C233</f>
        <v/>
      </c>
      <c r="BA45" s="102" t="str">
        <f>ENV!C234</f>
        <v/>
      </c>
      <c r="BB45" s="102" t="str">
        <f>ENV!C235</f>
        <v/>
      </c>
      <c r="BC45" s="102" t="str">
        <f>ENV!C236</f>
        <v/>
      </c>
      <c r="BD45" s="102" t="str">
        <f>ENV!C237</f>
        <v/>
      </c>
      <c r="BE45" s="102" t="str">
        <f>ENV!C238</f>
        <v/>
      </c>
      <c r="BF45" s="102" t="str">
        <f>ENV!C239</f>
        <v/>
      </c>
      <c r="BG45" s="102" t="str">
        <f>ENV!C240</f>
        <v/>
      </c>
      <c r="BH45" s="102" t="str">
        <f>ENV!C241</f>
        <v/>
      </c>
      <c r="BI45" s="102" t="str">
        <f>ENV!C242</f>
        <v/>
      </c>
      <c r="BJ45" s="103" t="str">
        <f>ENV!C243</f>
        <v/>
      </c>
      <c r="BK45" s="102" t="str">
        <f>ENV!C244</f>
        <v/>
      </c>
      <c r="BL45" s="108" t="str">
        <f>ENV!C245</f>
        <v/>
      </c>
      <c r="BM45" s="100" t="str">
        <f>ENV!C246</f>
        <v/>
      </c>
      <c r="BN45" s="102" t="str">
        <f>ENV!C247</f>
        <v/>
      </c>
      <c r="BO45" s="102" t="str">
        <f>ENV!C248</f>
        <v/>
      </c>
      <c r="BP45" s="102" t="str">
        <f>ENV!C249</f>
        <v/>
      </c>
      <c r="BQ45" s="102" t="str">
        <f>ENV!C250</f>
        <v/>
      </c>
      <c r="BR45" s="102" t="str">
        <f>ENV!C251</f>
        <v/>
      </c>
      <c r="BS45" s="102" t="str">
        <f>ENV!C252</f>
        <v/>
      </c>
      <c r="BT45" s="102" t="str">
        <f>ENV!C253</f>
        <v/>
      </c>
      <c r="BU45" s="102" t="str">
        <f>ENV!C254</f>
        <v/>
      </c>
      <c r="BV45" s="102" t="str">
        <f>ENV!C255</f>
        <v/>
      </c>
      <c r="BW45" s="102" t="str">
        <f>ENV!C256</f>
        <v/>
      </c>
      <c r="BX45" s="102" t="str">
        <f>ENV!C257</f>
        <v/>
      </c>
      <c r="BY45" s="102" t="str">
        <f>ENV!C258</f>
        <v/>
      </c>
      <c r="BZ45" s="102" t="str">
        <f>ENV!C259</f>
        <v/>
      </c>
      <c r="CA45" s="102" t="str">
        <f>ENV!C260</f>
        <v/>
      </c>
      <c r="CB45" s="102" t="str">
        <f>ENV!C261</f>
        <v/>
      </c>
      <c r="CC45" s="102" t="str">
        <f>ENV!C262</f>
        <v/>
      </c>
      <c r="CD45" s="102" t="str">
        <f>ENV!C263</f>
        <v/>
      </c>
      <c r="CE45" s="102" t="str">
        <f>ENV!C264</f>
        <v/>
      </c>
      <c r="CF45" s="102" t="str">
        <f>ENV!C265</f>
        <v/>
      </c>
      <c r="CG45" s="102" t="str">
        <f>ENV!C266</f>
        <v/>
      </c>
      <c r="CH45" s="102" t="str">
        <f>ENV!C267</f>
        <v/>
      </c>
      <c r="CI45" s="102" t="str">
        <f>ENV!C268</f>
        <v/>
      </c>
      <c r="CJ45" s="102" t="str">
        <f>ENV!C269</f>
        <v/>
      </c>
      <c r="CK45" s="102" t="str">
        <f>ENV!C270</f>
        <v/>
      </c>
      <c r="CL45" s="102" t="str">
        <f>ENV!C271</f>
        <v/>
      </c>
      <c r="CM45" s="102" t="str">
        <f>ENV!C272</f>
        <v/>
      </c>
      <c r="CN45" s="102" t="str">
        <f>ENV!C273</f>
        <v/>
      </c>
      <c r="CO45" s="102" t="str">
        <f>ENV!C274</f>
        <v/>
      </c>
      <c r="CP45" s="102" t="str">
        <f>ENV!C275</f>
        <v/>
      </c>
      <c r="CQ45" s="110"/>
    </row>
    <row r="46" spans="3:95" ht="5.25" customHeight="1" x14ac:dyDescent="0.15">
      <c r="C46" s="1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20"/>
      <c r="AH46" s="19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20"/>
      <c r="BM46" s="19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77"/>
    </row>
    <row r="47" spans="3:95" ht="5.25" customHeight="1" x14ac:dyDescent="0.15">
      <c r="C47" s="25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26"/>
      <c r="AH47" s="25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26"/>
      <c r="BM47" s="25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73"/>
    </row>
    <row r="48" spans="3:95" ht="5.25" customHeight="1" x14ac:dyDescent="0.15">
      <c r="C48" s="25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26"/>
      <c r="AH48" s="25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26"/>
      <c r="BM48" s="25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73"/>
    </row>
    <row r="49" spans="3:95" ht="5.25" customHeight="1" x14ac:dyDescent="0.15">
      <c r="C49" s="25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26"/>
      <c r="AH49" s="25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26"/>
      <c r="BM49" s="25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73"/>
    </row>
    <row r="50" spans="3:95" ht="5.25" customHeight="1" x14ac:dyDescent="0.15">
      <c r="C50" s="25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26"/>
      <c r="AH50" s="25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26"/>
      <c r="BM50" s="25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73"/>
    </row>
    <row r="51" spans="3:95" ht="5.25" customHeight="1" x14ac:dyDescent="0.15">
      <c r="C51" s="25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26"/>
      <c r="AH51" s="25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26"/>
      <c r="BM51" s="25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73"/>
    </row>
    <row r="52" spans="3:95" ht="5.25" customHeight="1" x14ac:dyDescent="0.15">
      <c r="C52" s="25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26"/>
      <c r="AH52" s="25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26"/>
      <c r="BM52" s="25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73"/>
    </row>
    <row r="53" spans="3:95" ht="5.25" customHeight="1" x14ac:dyDescent="0.15">
      <c r="C53" s="27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31"/>
      <c r="AH53" s="27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31"/>
      <c r="BM53" s="27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76"/>
    </row>
    <row r="54" spans="3:95" ht="2.25" customHeight="1" x14ac:dyDescent="0.15"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5"/>
      <c r="BX54" s="125"/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5"/>
      <c r="CM54" s="125"/>
      <c r="CN54" s="125"/>
      <c r="CO54" s="125"/>
      <c r="CP54" s="125"/>
      <c r="CQ54" s="125"/>
    </row>
    <row r="55" spans="3:95" ht="17.25" customHeight="1" x14ac:dyDescent="0.15">
      <c r="C55" s="63">
        <v>10</v>
      </c>
      <c r="D55" s="64" t="s">
        <v>383</v>
      </c>
      <c r="E55" s="64"/>
      <c r="F55" s="134" t="s">
        <v>1</v>
      </c>
      <c r="G55" s="134"/>
      <c r="H55" s="134"/>
      <c r="I55" s="134">
        <f>NOTE!X13</f>
        <v>0</v>
      </c>
      <c r="J55" s="134"/>
      <c r="K55" s="134"/>
      <c r="L55" s="134"/>
      <c r="M55" s="39" t="s">
        <v>401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40"/>
      <c r="AH55" s="63">
        <v>11</v>
      </c>
      <c r="AI55" s="64" t="s">
        <v>383</v>
      </c>
      <c r="AJ55" s="64"/>
      <c r="AK55" s="134" t="s">
        <v>1</v>
      </c>
      <c r="AL55" s="134"/>
      <c r="AM55" s="134"/>
      <c r="AN55" s="134">
        <f>NOTE!X14</f>
        <v>0</v>
      </c>
      <c r="AO55" s="134"/>
      <c r="AP55" s="134"/>
      <c r="AQ55" s="134"/>
      <c r="AR55" s="39" t="s">
        <v>401</v>
      </c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40"/>
      <c r="BM55" s="63">
        <v>12</v>
      </c>
      <c r="BN55" s="64" t="s">
        <v>383</v>
      </c>
      <c r="BO55" s="64"/>
      <c r="BP55" s="134" t="s">
        <v>1</v>
      </c>
      <c r="BQ55" s="134"/>
      <c r="BR55" s="134"/>
      <c r="BS55" s="134">
        <f>NOTE!X15</f>
        <v>0</v>
      </c>
      <c r="BT55" s="134"/>
      <c r="BU55" s="134"/>
      <c r="BV55" s="134"/>
      <c r="BW55" s="39" t="s">
        <v>401</v>
      </c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40"/>
    </row>
    <row r="56" spans="3:95" ht="11.25" customHeight="1" x14ac:dyDescent="0.15">
      <c r="C56" s="79"/>
      <c r="D56" s="81"/>
      <c r="E56" s="81"/>
      <c r="F56" s="81"/>
      <c r="G56" s="81"/>
      <c r="H56" s="81"/>
      <c r="I56" s="81"/>
      <c r="J56" s="114" t="s">
        <v>409</v>
      </c>
      <c r="K56" s="81"/>
      <c r="L56" s="80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3"/>
      <c r="AH56" s="79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69"/>
      <c r="BM56" s="79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3"/>
    </row>
    <row r="57" spans="3:95" ht="12" customHeight="1" x14ac:dyDescent="0.15">
      <c r="C57" s="21">
        <v>1</v>
      </c>
      <c r="D57" s="9">
        <v>2</v>
      </c>
      <c r="E57" s="9">
        <v>3</v>
      </c>
      <c r="F57" s="9">
        <v>4</v>
      </c>
      <c r="G57" s="9">
        <v>5</v>
      </c>
      <c r="H57" s="9">
        <v>6</v>
      </c>
      <c r="I57" s="9">
        <v>7</v>
      </c>
      <c r="J57" s="9">
        <v>8</v>
      </c>
      <c r="K57" s="9">
        <v>9</v>
      </c>
      <c r="L57" s="13">
        <v>10</v>
      </c>
      <c r="M57" s="9">
        <v>11</v>
      </c>
      <c r="N57" s="9">
        <v>12</v>
      </c>
      <c r="O57" s="9">
        <v>13</v>
      </c>
      <c r="P57" s="9">
        <v>14</v>
      </c>
      <c r="Q57" s="9">
        <v>15</v>
      </c>
      <c r="R57" s="9">
        <v>16</v>
      </c>
      <c r="S57" s="9">
        <v>17</v>
      </c>
      <c r="T57" s="9">
        <v>18</v>
      </c>
      <c r="U57" s="9">
        <v>19</v>
      </c>
      <c r="V57" s="9">
        <v>20</v>
      </c>
      <c r="W57" s="9">
        <v>21</v>
      </c>
      <c r="X57" s="9">
        <v>22</v>
      </c>
      <c r="Y57" s="9">
        <v>23</v>
      </c>
      <c r="Z57" s="9">
        <v>24</v>
      </c>
      <c r="AA57" s="9">
        <v>25</v>
      </c>
      <c r="AB57" s="9">
        <v>26</v>
      </c>
      <c r="AC57" s="9">
        <v>27</v>
      </c>
      <c r="AD57" s="9">
        <v>28</v>
      </c>
      <c r="AE57" s="9">
        <v>29</v>
      </c>
      <c r="AF57" s="9">
        <v>30</v>
      </c>
      <c r="AG57" s="22">
        <v>31</v>
      </c>
      <c r="AH57" s="21">
        <v>1</v>
      </c>
      <c r="AI57" s="9">
        <v>2</v>
      </c>
      <c r="AJ57" s="9">
        <v>3</v>
      </c>
      <c r="AK57" s="9">
        <v>4</v>
      </c>
      <c r="AL57" s="9">
        <v>5</v>
      </c>
      <c r="AM57" s="9">
        <v>6</v>
      </c>
      <c r="AN57" s="9">
        <v>7</v>
      </c>
      <c r="AO57" s="9">
        <v>8</v>
      </c>
      <c r="AP57" s="9">
        <v>9</v>
      </c>
      <c r="AQ57" s="9">
        <v>10</v>
      </c>
      <c r="AR57" s="9">
        <v>11</v>
      </c>
      <c r="AS57" s="9">
        <v>12</v>
      </c>
      <c r="AT57" s="9">
        <v>13</v>
      </c>
      <c r="AU57" s="9">
        <v>14</v>
      </c>
      <c r="AV57" s="9">
        <v>15</v>
      </c>
      <c r="AW57" s="9">
        <v>16</v>
      </c>
      <c r="AX57" s="9">
        <v>17</v>
      </c>
      <c r="AY57" s="9">
        <v>18</v>
      </c>
      <c r="AZ57" s="9">
        <v>19</v>
      </c>
      <c r="BA57" s="9">
        <v>20</v>
      </c>
      <c r="BB57" s="9">
        <v>21</v>
      </c>
      <c r="BC57" s="9">
        <v>22</v>
      </c>
      <c r="BD57" s="9">
        <v>23</v>
      </c>
      <c r="BE57" s="9">
        <v>24</v>
      </c>
      <c r="BF57" s="9">
        <v>25</v>
      </c>
      <c r="BG57" s="9">
        <v>26</v>
      </c>
      <c r="BH57" s="9">
        <v>27</v>
      </c>
      <c r="BI57" s="9">
        <v>28</v>
      </c>
      <c r="BJ57" s="9">
        <v>29</v>
      </c>
      <c r="BK57" s="9">
        <v>30</v>
      </c>
      <c r="BL57" s="69"/>
      <c r="BM57" s="21">
        <v>1</v>
      </c>
      <c r="BN57" s="9">
        <v>2</v>
      </c>
      <c r="BO57" s="9">
        <v>3</v>
      </c>
      <c r="BP57" s="9">
        <v>4</v>
      </c>
      <c r="BQ57" s="9">
        <v>5</v>
      </c>
      <c r="BR57" s="9">
        <v>6</v>
      </c>
      <c r="BS57" s="9">
        <v>7</v>
      </c>
      <c r="BT57" s="9">
        <v>8</v>
      </c>
      <c r="BU57" s="9">
        <v>9</v>
      </c>
      <c r="BV57" s="9">
        <v>10</v>
      </c>
      <c r="BW57" s="9">
        <v>11</v>
      </c>
      <c r="BX57" s="9">
        <v>12</v>
      </c>
      <c r="BY57" s="9">
        <v>13</v>
      </c>
      <c r="BZ57" s="9">
        <v>14</v>
      </c>
      <c r="CA57" s="9">
        <v>15</v>
      </c>
      <c r="CB57" s="9">
        <v>16</v>
      </c>
      <c r="CC57" s="9">
        <v>17</v>
      </c>
      <c r="CD57" s="9">
        <v>18</v>
      </c>
      <c r="CE57" s="9">
        <v>19</v>
      </c>
      <c r="CF57" s="9">
        <v>20</v>
      </c>
      <c r="CG57" s="9">
        <v>21</v>
      </c>
      <c r="CH57" s="9">
        <v>22</v>
      </c>
      <c r="CI57" s="9">
        <v>23</v>
      </c>
      <c r="CJ57" s="9">
        <v>24</v>
      </c>
      <c r="CK57" s="9">
        <v>25</v>
      </c>
      <c r="CL57" s="9">
        <v>26</v>
      </c>
      <c r="CM57" s="9">
        <v>27</v>
      </c>
      <c r="CN57" s="9">
        <v>28</v>
      </c>
      <c r="CO57" s="9">
        <v>29</v>
      </c>
      <c r="CP57" s="9">
        <v>30</v>
      </c>
      <c r="CQ57" s="22">
        <v>31</v>
      </c>
    </row>
    <row r="58" spans="3:95" ht="12" customHeight="1" x14ac:dyDescent="0.15">
      <c r="C58" s="85" t="str">
        <f>TEXT($C$2&amp;"/"&amp;$C55&amp;"/"&amp;C57,"aaa")</f>
        <v>木</v>
      </c>
      <c r="D58" s="87" t="str">
        <f t="shared" ref="D58:AG58" si="9">TEXT($C$2&amp;"/"&amp;$C55&amp;"/"&amp;D57,"aaa")</f>
        <v>金</v>
      </c>
      <c r="E58" s="87" t="str">
        <f t="shared" si="9"/>
        <v>土</v>
      </c>
      <c r="F58" s="87" t="str">
        <f t="shared" si="9"/>
        <v>日</v>
      </c>
      <c r="G58" s="87" t="str">
        <f t="shared" si="9"/>
        <v>月</v>
      </c>
      <c r="H58" s="87" t="str">
        <f t="shared" si="9"/>
        <v>火</v>
      </c>
      <c r="I58" s="87" t="str">
        <f t="shared" si="9"/>
        <v>水</v>
      </c>
      <c r="J58" s="87" t="str">
        <f t="shared" si="9"/>
        <v>木</v>
      </c>
      <c r="K58" s="87" t="str">
        <f t="shared" si="9"/>
        <v>金</v>
      </c>
      <c r="L58" s="86" t="str">
        <f t="shared" si="9"/>
        <v>土</v>
      </c>
      <c r="M58" s="87" t="str">
        <f t="shared" si="9"/>
        <v>日</v>
      </c>
      <c r="N58" s="87" t="str">
        <f t="shared" si="9"/>
        <v>月</v>
      </c>
      <c r="O58" s="87" t="str">
        <f t="shared" si="9"/>
        <v>火</v>
      </c>
      <c r="P58" s="87" t="str">
        <f t="shared" si="9"/>
        <v>水</v>
      </c>
      <c r="Q58" s="87" t="str">
        <f t="shared" si="9"/>
        <v>木</v>
      </c>
      <c r="R58" s="87" t="str">
        <f t="shared" si="9"/>
        <v>金</v>
      </c>
      <c r="S58" s="87" t="str">
        <f t="shared" si="9"/>
        <v>土</v>
      </c>
      <c r="T58" s="87" t="str">
        <f t="shared" si="9"/>
        <v>日</v>
      </c>
      <c r="U58" s="87" t="str">
        <f t="shared" si="9"/>
        <v>月</v>
      </c>
      <c r="V58" s="87" t="str">
        <f t="shared" si="9"/>
        <v>火</v>
      </c>
      <c r="W58" s="87" t="str">
        <f t="shared" si="9"/>
        <v>水</v>
      </c>
      <c r="X58" s="87" t="str">
        <f t="shared" si="9"/>
        <v>木</v>
      </c>
      <c r="Y58" s="87" t="str">
        <f t="shared" si="9"/>
        <v>金</v>
      </c>
      <c r="Z58" s="87" t="str">
        <f t="shared" si="9"/>
        <v>土</v>
      </c>
      <c r="AA58" s="87" t="str">
        <f t="shared" si="9"/>
        <v>日</v>
      </c>
      <c r="AB58" s="87" t="str">
        <f t="shared" si="9"/>
        <v>月</v>
      </c>
      <c r="AC58" s="87" t="str">
        <f t="shared" si="9"/>
        <v>火</v>
      </c>
      <c r="AD58" s="87" t="str">
        <f t="shared" si="9"/>
        <v>水</v>
      </c>
      <c r="AE58" s="87" t="str">
        <f t="shared" si="9"/>
        <v>木</v>
      </c>
      <c r="AF58" s="87" t="str">
        <f t="shared" si="9"/>
        <v>金</v>
      </c>
      <c r="AG58" s="89" t="str">
        <f t="shared" si="9"/>
        <v>土</v>
      </c>
      <c r="AH58" s="85" t="str">
        <f>TEXT($C$2&amp;"/"&amp;$AH55&amp;"/"&amp;AH57,"aaa")</f>
        <v>日</v>
      </c>
      <c r="AI58" s="87" t="str">
        <f t="shared" ref="AI58:BK58" si="10">TEXT($C$2&amp;"/"&amp;$AH55&amp;"/"&amp;AI57,"aaa")</f>
        <v>月</v>
      </c>
      <c r="AJ58" s="87" t="str">
        <f t="shared" si="10"/>
        <v>火</v>
      </c>
      <c r="AK58" s="87" t="str">
        <f t="shared" si="10"/>
        <v>水</v>
      </c>
      <c r="AL58" s="87" t="str">
        <f t="shared" si="10"/>
        <v>木</v>
      </c>
      <c r="AM58" s="87" t="str">
        <f t="shared" si="10"/>
        <v>金</v>
      </c>
      <c r="AN58" s="87" t="str">
        <f t="shared" si="10"/>
        <v>土</v>
      </c>
      <c r="AO58" s="87" t="str">
        <f t="shared" si="10"/>
        <v>日</v>
      </c>
      <c r="AP58" s="87" t="str">
        <f t="shared" si="10"/>
        <v>月</v>
      </c>
      <c r="AQ58" s="87" t="str">
        <f t="shared" si="10"/>
        <v>火</v>
      </c>
      <c r="AR58" s="87" t="str">
        <f t="shared" si="10"/>
        <v>水</v>
      </c>
      <c r="AS58" s="87" t="str">
        <f t="shared" si="10"/>
        <v>木</v>
      </c>
      <c r="AT58" s="87" t="str">
        <f t="shared" si="10"/>
        <v>金</v>
      </c>
      <c r="AU58" s="87" t="str">
        <f t="shared" si="10"/>
        <v>土</v>
      </c>
      <c r="AV58" s="87" t="str">
        <f t="shared" si="10"/>
        <v>日</v>
      </c>
      <c r="AW58" s="87" t="str">
        <f t="shared" si="10"/>
        <v>月</v>
      </c>
      <c r="AX58" s="87" t="str">
        <f t="shared" si="10"/>
        <v>火</v>
      </c>
      <c r="AY58" s="87" t="str">
        <f t="shared" si="10"/>
        <v>水</v>
      </c>
      <c r="AZ58" s="87" t="str">
        <f t="shared" si="10"/>
        <v>木</v>
      </c>
      <c r="BA58" s="87" t="str">
        <f t="shared" si="10"/>
        <v>金</v>
      </c>
      <c r="BB58" s="87" t="str">
        <f t="shared" si="10"/>
        <v>土</v>
      </c>
      <c r="BC58" s="87" t="str">
        <f t="shared" si="10"/>
        <v>日</v>
      </c>
      <c r="BD58" s="87" t="str">
        <f t="shared" si="10"/>
        <v>月</v>
      </c>
      <c r="BE58" s="87" t="str">
        <f t="shared" si="10"/>
        <v>火</v>
      </c>
      <c r="BF58" s="87" t="str">
        <f t="shared" si="10"/>
        <v>水</v>
      </c>
      <c r="BG58" s="87" t="str">
        <f t="shared" si="10"/>
        <v>木</v>
      </c>
      <c r="BH58" s="87" t="str">
        <f t="shared" si="10"/>
        <v>金</v>
      </c>
      <c r="BI58" s="87" t="str">
        <f t="shared" si="10"/>
        <v>土</v>
      </c>
      <c r="BJ58" s="87" t="str">
        <f t="shared" si="10"/>
        <v>日</v>
      </c>
      <c r="BK58" s="87" t="str">
        <f t="shared" si="10"/>
        <v>月</v>
      </c>
      <c r="BL58" s="73"/>
      <c r="BM58" s="85" t="str">
        <f>TEXT($C$2&amp;"/"&amp;$BM55&amp;"/"&amp;BM57,"aaa")</f>
        <v>火</v>
      </c>
      <c r="BN58" s="87" t="str">
        <f t="shared" ref="BN58:CQ58" si="11">TEXT($C$2&amp;"/"&amp;$BM55&amp;"/"&amp;BN57,"aaa")</f>
        <v>水</v>
      </c>
      <c r="BO58" s="87" t="str">
        <f t="shared" si="11"/>
        <v>木</v>
      </c>
      <c r="BP58" s="87" t="str">
        <f t="shared" si="11"/>
        <v>金</v>
      </c>
      <c r="BQ58" s="87" t="str">
        <f t="shared" si="11"/>
        <v>土</v>
      </c>
      <c r="BR58" s="87" t="str">
        <f t="shared" si="11"/>
        <v>日</v>
      </c>
      <c r="BS58" s="87" t="str">
        <f t="shared" si="11"/>
        <v>月</v>
      </c>
      <c r="BT58" s="87" t="str">
        <f t="shared" si="11"/>
        <v>火</v>
      </c>
      <c r="BU58" s="87" t="str">
        <f t="shared" si="11"/>
        <v>水</v>
      </c>
      <c r="BV58" s="87" t="str">
        <f t="shared" si="11"/>
        <v>木</v>
      </c>
      <c r="BW58" s="87" t="str">
        <f t="shared" si="11"/>
        <v>金</v>
      </c>
      <c r="BX58" s="87" t="str">
        <f t="shared" si="11"/>
        <v>土</v>
      </c>
      <c r="BY58" s="87" t="str">
        <f t="shared" si="11"/>
        <v>日</v>
      </c>
      <c r="BZ58" s="87" t="str">
        <f t="shared" si="11"/>
        <v>月</v>
      </c>
      <c r="CA58" s="87" t="str">
        <f t="shared" si="11"/>
        <v>火</v>
      </c>
      <c r="CB58" s="87" t="str">
        <f t="shared" si="11"/>
        <v>水</v>
      </c>
      <c r="CC58" s="87" t="str">
        <f t="shared" si="11"/>
        <v>木</v>
      </c>
      <c r="CD58" s="87" t="str">
        <f t="shared" si="11"/>
        <v>金</v>
      </c>
      <c r="CE58" s="87" t="str">
        <f t="shared" si="11"/>
        <v>土</v>
      </c>
      <c r="CF58" s="87" t="str">
        <f t="shared" si="11"/>
        <v>日</v>
      </c>
      <c r="CG58" s="87" t="str">
        <f t="shared" si="11"/>
        <v>月</v>
      </c>
      <c r="CH58" s="87" t="str">
        <f t="shared" si="11"/>
        <v>火</v>
      </c>
      <c r="CI58" s="87" t="str">
        <f t="shared" si="11"/>
        <v>水</v>
      </c>
      <c r="CJ58" s="87" t="str">
        <f t="shared" si="11"/>
        <v>木</v>
      </c>
      <c r="CK58" s="87" t="str">
        <f t="shared" si="11"/>
        <v>金</v>
      </c>
      <c r="CL58" s="87" t="str">
        <f t="shared" si="11"/>
        <v>土</v>
      </c>
      <c r="CM58" s="87" t="str">
        <f t="shared" si="11"/>
        <v>日</v>
      </c>
      <c r="CN58" s="87" t="str">
        <f t="shared" si="11"/>
        <v>月</v>
      </c>
      <c r="CO58" s="87" t="str">
        <f t="shared" si="11"/>
        <v>火</v>
      </c>
      <c r="CP58" s="87" t="str">
        <f t="shared" si="11"/>
        <v>水</v>
      </c>
      <c r="CQ58" s="89" t="str">
        <f t="shared" si="11"/>
        <v>木</v>
      </c>
    </row>
    <row r="59" spans="3:95" ht="12" customHeight="1" x14ac:dyDescent="0.15">
      <c r="C59" s="23" t="str">
        <f>ENV!A276</f>
        <v/>
      </c>
      <c r="D59" s="10" t="str">
        <f>ENV!A277</f>
        <v/>
      </c>
      <c r="E59" s="10" t="str">
        <f>ENV!A278</f>
        <v/>
      </c>
      <c r="F59" s="10" t="str">
        <f>ENV!A279</f>
        <v/>
      </c>
      <c r="G59" s="10" t="str">
        <f>ENV!A280</f>
        <v/>
      </c>
      <c r="H59" s="10" t="str">
        <f>ENV!A281</f>
        <v/>
      </c>
      <c r="I59" s="10" t="str">
        <f>ENV!A282</f>
        <v/>
      </c>
      <c r="J59" s="10" t="str">
        <f>ENV!A283</f>
        <v/>
      </c>
      <c r="K59" s="10" t="str">
        <f>ENV!A284</f>
        <v/>
      </c>
      <c r="L59" s="14" t="str">
        <f>ENV!A285</f>
        <v/>
      </c>
      <c r="M59" s="10" t="str">
        <f>ENV!A286</f>
        <v/>
      </c>
      <c r="N59" s="10" t="str">
        <f>ENV!A287</f>
        <v/>
      </c>
      <c r="O59" s="10" t="str">
        <f>ENV!A288</f>
        <v/>
      </c>
      <c r="P59" s="10" t="str">
        <f>ENV!A289</f>
        <v/>
      </c>
      <c r="Q59" s="10" t="str">
        <f>ENV!A290</f>
        <v/>
      </c>
      <c r="R59" s="10" t="str">
        <f>ENV!A291</f>
        <v/>
      </c>
      <c r="S59" s="10" t="str">
        <f>ENV!A292</f>
        <v/>
      </c>
      <c r="T59" s="10" t="str">
        <f>ENV!A293</f>
        <v/>
      </c>
      <c r="U59" s="10" t="str">
        <f>ENV!A294</f>
        <v/>
      </c>
      <c r="V59" s="10" t="str">
        <f>ENV!A295</f>
        <v/>
      </c>
      <c r="W59" s="10" t="str">
        <f>ENV!A296</f>
        <v/>
      </c>
      <c r="X59" s="10" t="str">
        <f>ENV!A297</f>
        <v/>
      </c>
      <c r="Y59" s="10" t="str">
        <f>ENV!A298</f>
        <v/>
      </c>
      <c r="Z59" s="10" t="str">
        <f>ENV!A299</f>
        <v/>
      </c>
      <c r="AA59" s="10" t="str">
        <f>ENV!A300</f>
        <v/>
      </c>
      <c r="AB59" s="10" t="str">
        <f>ENV!A301</f>
        <v/>
      </c>
      <c r="AC59" s="10" t="str">
        <f>ENV!A302</f>
        <v/>
      </c>
      <c r="AD59" s="10" t="str">
        <f>ENV!A303</f>
        <v/>
      </c>
      <c r="AE59" s="10" t="str">
        <f>ENV!A304</f>
        <v/>
      </c>
      <c r="AF59" s="10" t="str">
        <f>ENV!A305</f>
        <v/>
      </c>
      <c r="AG59" s="24" t="str">
        <f>ENV!A306</f>
        <v/>
      </c>
      <c r="AH59" s="23" t="str">
        <f>ENV!A307</f>
        <v/>
      </c>
      <c r="AI59" s="10" t="str">
        <f>ENV!A308</f>
        <v/>
      </c>
      <c r="AJ59" s="10" t="str">
        <f>ENV!A309</f>
        <v/>
      </c>
      <c r="AK59" s="10" t="str">
        <f>ENV!A310</f>
        <v/>
      </c>
      <c r="AL59" s="10" t="str">
        <f>ENV!A311</f>
        <v/>
      </c>
      <c r="AM59" s="10" t="str">
        <f>ENV!A312</f>
        <v/>
      </c>
      <c r="AN59" s="10" t="str">
        <f>ENV!A313</f>
        <v/>
      </c>
      <c r="AO59" s="10" t="str">
        <f>ENV!A314</f>
        <v/>
      </c>
      <c r="AP59" s="10" t="str">
        <f>ENV!A315</f>
        <v/>
      </c>
      <c r="AQ59" s="10" t="str">
        <f>ENV!A316</f>
        <v/>
      </c>
      <c r="AR59" s="10" t="str">
        <f>ENV!A317</f>
        <v/>
      </c>
      <c r="AS59" s="10" t="str">
        <f>ENV!A318</f>
        <v/>
      </c>
      <c r="AT59" s="10" t="str">
        <f>ENV!A319</f>
        <v/>
      </c>
      <c r="AU59" s="10" t="str">
        <f>ENV!A320</f>
        <v/>
      </c>
      <c r="AV59" s="10" t="str">
        <f>ENV!A321</f>
        <v/>
      </c>
      <c r="AW59" s="10" t="str">
        <f>ENV!A322</f>
        <v/>
      </c>
      <c r="AX59" s="10" t="str">
        <f>ENV!A323</f>
        <v/>
      </c>
      <c r="AY59" s="10" t="str">
        <f>ENV!A324</f>
        <v/>
      </c>
      <c r="AZ59" s="10" t="str">
        <f>ENV!A325</f>
        <v/>
      </c>
      <c r="BA59" s="10" t="str">
        <f>ENV!A326</f>
        <v/>
      </c>
      <c r="BB59" s="10" t="str">
        <f>ENV!A327</f>
        <v/>
      </c>
      <c r="BC59" s="10" t="str">
        <f>ENV!A328</f>
        <v/>
      </c>
      <c r="BD59" s="10" t="str">
        <f>ENV!A329</f>
        <v/>
      </c>
      <c r="BE59" s="10" t="str">
        <f>ENV!A330</f>
        <v/>
      </c>
      <c r="BF59" s="10" t="str">
        <f>ENV!A331</f>
        <v/>
      </c>
      <c r="BG59" s="10" t="str">
        <f>ENV!A332</f>
        <v/>
      </c>
      <c r="BH59" s="10" t="str">
        <f>ENV!A333</f>
        <v/>
      </c>
      <c r="BI59" s="10" t="str">
        <f>ENV!A334</f>
        <v/>
      </c>
      <c r="BJ59" s="10" t="str">
        <f>ENV!A335</f>
        <v/>
      </c>
      <c r="BK59" s="10" t="str">
        <f>ENV!A336</f>
        <v/>
      </c>
      <c r="BL59" s="71"/>
      <c r="BM59" s="23" t="str">
        <f>ENV!A337</f>
        <v/>
      </c>
      <c r="BN59" s="10" t="str">
        <f>ENV!A338</f>
        <v/>
      </c>
      <c r="BO59" s="10" t="str">
        <f>ENV!A339</f>
        <v/>
      </c>
      <c r="BP59" s="10" t="str">
        <f>ENV!A340</f>
        <v/>
      </c>
      <c r="BQ59" s="10" t="str">
        <f>ENV!A341</f>
        <v/>
      </c>
      <c r="BR59" s="10" t="str">
        <f>ENV!A342</f>
        <v/>
      </c>
      <c r="BS59" s="10" t="str">
        <f>ENV!A343</f>
        <v/>
      </c>
      <c r="BT59" s="10" t="str">
        <f>ENV!A344</f>
        <v/>
      </c>
      <c r="BU59" s="10" t="str">
        <f>ENV!A345</f>
        <v/>
      </c>
      <c r="BV59" s="10" t="str">
        <f>ENV!A346</f>
        <v/>
      </c>
      <c r="BW59" s="10" t="str">
        <f>ENV!A347</f>
        <v/>
      </c>
      <c r="BX59" s="10" t="str">
        <f>ENV!A348</f>
        <v/>
      </c>
      <c r="BY59" s="10" t="str">
        <f>ENV!A349</f>
        <v/>
      </c>
      <c r="BZ59" s="10" t="str">
        <f>ENV!A350</f>
        <v/>
      </c>
      <c r="CA59" s="10" t="str">
        <f>ENV!A351</f>
        <v/>
      </c>
      <c r="CB59" s="10" t="str">
        <f>ENV!A352</f>
        <v/>
      </c>
      <c r="CC59" s="10" t="str">
        <f>ENV!A353</f>
        <v/>
      </c>
      <c r="CD59" s="10" t="str">
        <f>ENV!A354</f>
        <v/>
      </c>
      <c r="CE59" s="10" t="str">
        <f>ENV!A355</f>
        <v/>
      </c>
      <c r="CF59" s="10" t="str">
        <f>ENV!A356</f>
        <v/>
      </c>
      <c r="CG59" s="10" t="str">
        <f>ENV!A357</f>
        <v/>
      </c>
      <c r="CH59" s="10" t="str">
        <f>ENV!A358</f>
        <v/>
      </c>
      <c r="CI59" s="10" t="str">
        <f>ENV!A359</f>
        <v/>
      </c>
      <c r="CJ59" s="10" t="str">
        <f>ENV!A360</f>
        <v/>
      </c>
      <c r="CK59" s="10" t="str">
        <f>ENV!A361</f>
        <v/>
      </c>
      <c r="CL59" s="10" t="str">
        <f>ENV!A362</f>
        <v/>
      </c>
      <c r="CM59" s="10" t="str">
        <f>ENV!A363</f>
        <v/>
      </c>
      <c r="CN59" s="10" t="str">
        <f>ENV!A364</f>
        <v/>
      </c>
      <c r="CO59" s="10" t="str">
        <f>ENV!A365</f>
        <v/>
      </c>
      <c r="CP59" s="10" t="str">
        <f>ENV!A366</f>
        <v/>
      </c>
      <c r="CQ59" s="24" t="str">
        <f>ENV!A367</f>
        <v/>
      </c>
    </row>
    <row r="60" spans="3:95" ht="12" customHeight="1" x14ac:dyDescent="0.15">
      <c r="C60" s="23" t="str">
        <f>ENV!B276</f>
        <v/>
      </c>
      <c r="D60" s="10" t="str">
        <f>ENV!B277</f>
        <v/>
      </c>
      <c r="E60" s="10" t="str">
        <f>ENV!B278</f>
        <v/>
      </c>
      <c r="F60" s="10" t="str">
        <f>ENV!B279</f>
        <v/>
      </c>
      <c r="G60" s="10" t="str">
        <f>ENV!B280</f>
        <v/>
      </c>
      <c r="H60" s="10" t="str">
        <f>ENV!B281</f>
        <v/>
      </c>
      <c r="I60" s="10" t="str">
        <f>ENV!B282</f>
        <v/>
      </c>
      <c r="J60" s="10" t="str">
        <f>ENV!B283</f>
        <v/>
      </c>
      <c r="K60" s="10" t="str">
        <f>ENV!B284</f>
        <v/>
      </c>
      <c r="L60" s="14" t="str">
        <f>ENV!B285</f>
        <v/>
      </c>
      <c r="M60" s="10" t="str">
        <f>ENV!B286</f>
        <v/>
      </c>
      <c r="N60" s="10" t="str">
        <f>ENV!B287</f>
        <v/>
      </c>
      <c r="O60" s="10" t="str">
        <f>ENV!B288</f>
        <v/>
      </c>
      <c r="P60" s="10" t="str">
        <f>ENV!B289</f>
        <v/>
      </c>
      <c r="Q60" s="10" t="str">
        <f>ENV!B290</f>
        <v/>
      </c>
      <c r="R60" s="10" t="str">
        <f>ENV!B291</f>
        <v/>
      </c>
      <c r="S60" s="10" t="str">
        <f>ENV!B292</f>
        <v/>
      </c>
      <c r="T60" s="10" t="str">
        <f>ENV!B293</f>
        <v/>
      </c>
      <c r="U60" s="10" t="str">
        <f>ENV!B294</f>
        <v/>
      </c>
      <c r="V60" s="10" t="str">
        <f>ENV!B295</f>
        <v/>
      </c>
      <c r="W60" s="10" t="str">
        <f>ENV!B296</f>
        <v/>
      </c>
      <c r="X60" s="10" t="str">
        <f>ENV!B297</f>
        <v/>
      </c>
      <c r="Y60" s="10" t="str">
        <f>ENV!B298</f>
        <v/>
      </c>
      <c r="Z60" s="10" t="str">
        <f>ENV!B299</f>
        <v/>
      </c>
      <c r="AA60" s="10" t="str">
        <f>ENV!B300</f>
        <v/>
      </c>
      <c r="AB60" s="10" t="str">
        <f>ENV!B301</f>
        <v/>
      </c>
      <c r="AC60" s="10" t="str">
        <f>ENV!B302</f>
        <v/>
      </c>
      <c r="AD60" s="10" t="str">
        <f>ENV!B303</f>
        <v/>
      </c>
      <c r="AE60" s="10" t="str">
        <f>ENV!B304</f>
        <v/>
      </c>
      <c r="AF60" s="10" t="str">
        <f>ENV!B305</f>
        <v/>
      </c>
      <c r="AG60" s="24" t="str">
        <f>ENV!B306</f>
        <v/>
      </c>
      <c r="AH60" s="23" t="str">
        <f>ENV!B307</f>
        <v/>
      </c>
      <c r="AI60" s="10" t="str">
        <f>ENV!B308</f>
        <v/>
      </c>
      <c r="AJ60" s="10" t="str">
        <f>ENV!B309</f>
        <v/>
      </c>
      <c r="AK60" s="10" t="str">
        <f>ENV!B310</f>
        <v/>
      </c>
      <c r="AL60" s="10" t="str">
        <f>ENV!B311</f>
        <v/>
      </c>
      <c r="AM60" s="10" t="str">
        <f>ENV!B312</f>
        <v/>
      </c>
      <c r="AN60" s="10" t="str">
        <f>ENV!B313</f>
        <v/>
      </c>
      <c r="AO60" s="10" t="str">
        <f>ENV!B314</f>
        <v/>
      </c>
      <c r="AP60" s="10" t="str">
        <f>ENV!B315</f>
        <v/>
      </c>
      <c r="AQ60" s="10" t="str">
        <f>ENV!B316</f>
        <v/>
      </c>
      <c r="AR60" s="10" t="str">
        <f>ENV!B317</f>
        <v/>
      </c>
      <c r="AS60" s="10" t="str">
        <f>ENV!B318</f>
        <v/>
      </c>
      <c r="AT60" s="10" t="str">
        <f>ENV!B319</f>
        <v/>
      </c>
      <c r="AU60" s="10" t="str">
        <f>ENV!B320</f>
        <v/>
      </c>
      <c r="AV60" s="10" t="str">
        <f>ENV!B321</f>
        <v/>
      </c>
      <c r="AW60" s="10" t="str">
        <f>ENV!B322</f>
        <v/>
      </c>
      <c r="AX60" s="10" t="str">
        <f>ENV!B323</f>
        <v/>
      </c>
      <c r="AY60" s="10" t="str">
        <f>ENV!B324</f>
        <v/>
      </c>
      <c r="AZ60" s="10" t="str">
        <f>ENV!B325</f>
        <v/>
      </c>
      <c r="BA60" s="10" t="str">
        <f>ENV!B326</f>
        <v/>
      </c>
      <c r="BB60" s="10" t="str">
        <f>ENV!B327</f>
        <v/>
      </c>
      <c r="BC60" s="10" t="str">
        <f>ENV!B328</f>
        <v/>
      </c>
      <c r="BD60" s="10" t="str">
        <f>ENV!B329</f>
        <v/>
      </c>
      <c r="BE60" s="10" t="str">
        <f>ENV!B330</f>
        <v/>
      </c>
      <c r="BF60" s="10" t="str">
        <f>ENV!B331</f>
        <v/>
      </c>
      <c r="BG60" s="10" t="str">
        <f>ENV!B332</f>
        <v/>
      </c>
      <c r="BH60" s="10" t="str">
        <f>ENV!B333</f>
        <v/>
      </c>
      <c r="BI60" s="10" t="str">
        <f>ENV!B334</f>
        <v/>
      </c>
      <c r="BJ60" s="10" t="str">
        <f>ENV!B335</f>
        <v/>
      </c>
      <c r="BK60" s="10" t="str">
        <f>ENV!B336</f>
        <v/>
      </c>
      <c r="BL60" s="71"/>
      <c r="BM60" s="23" t="str">
        <f>ENV!B337</f>
        <v/>
      </c>
      <c r="BN60" s="10" t="str">
        <f>ENV!B338</f>
        <v/>
      </c>
      <c r="BO60" s="10" t="str">
        <f>ENV!B339</f>
        <v/>
      </c>
      <c r="BP60" s="10" t="str">
        <f>ENV!B340</f>
        <v/>
      </c>
      <c r="BQ60" s="10" t="str">
        <f>ENV!B341</f>
        <v/>
      </c>
      <c r="BR60" s="10" t="str">
        <f>ENV!B342</f>
        <v/>
      </c>
      <c r="BS60" s="10" t="str">
        <f>ENV!B343</f>
        <v/>
      </c>
      <c r="BT60" s="10" t="str">
        <f>ENV!B344</f>
        <v/>
      </c>
      <c r="BU60" s="10" t="str">
        <f>ENV!B345</f>
        <v/>
      </c>
      <c r="BV60" s="10" t="str">
        <f>ENV!B346</f>
        <v/>
      </c>
      <c r="BW60" s="10" t="str">
        <f>ENV!B347</f>
        <v/>
      </c>
      <c r="BX60" s="10" t="str">
        <f>ENV!B348</f>
        <v/>
      </c>
      <c r="BY60" s="10" t="str">
        <f>ENV!B349</f>
        <v/>
      </c>
      <c r="BZ60" s="10" t="str">
        <f>ENV!B350</f>
        <v/>
      </c>
      <c r="CA60" s="10" t="str">
        <f>ENV!B351</f>
        <v/>
      </c>
      <c r="CB60" s="10" t="str">
        <f>ENV!B352</f>
        <v/>
      </c>
      <c r="CC60" s="10" t="str">
        <f>ENV!B353</f>
        <v/>
      </c>
      <c r="CD60" s="10" t="str">
        <f>ENV!B354</f>
        <v/>
      </c>
      <c r="CE60" s="10" t="str">
        <f>ENV!B355</f>
        <v/>
      </c>
      <c r="CF60" s="10" t="str">
        <f>ENV!B356</f>
        <v/>
      </c>
      <c r="CG60" s="10" t="str">
        <f>ENV!B357</f>
        <v/>
      </c>
      <c r="CH60" s="10" t="str">
        <f>ENV!B358</f>
        <v/>
      </c>
      <c r="CI60" s="10" t="str">
        <f>ENV!B359</f>
        <v/>
      </c>
      <c r="CJ60" s="10" t="str">
        <f>ENV!B360</f>
        <v/>
      </c>
      <c r="CK60" s="10" t="str">
        <f>ENV!B361</f>
        <v/>
      </c>
      <c r="CL60" s="10" t="str">
        <f>ENV!B362</f>
        <v/>
      </c>
      <c r="CM60" s="10" t="str">
        <f>ENV!B363</f>
        <v/>
      </c>
      <c r="CN60" s="10" t="str">
        <f>ENV!B364</f>
        <v/>
      </c>
      <c r="CO60" s="10" t="str">
        <f>ENV!B365</f>
        <v/>
      </c>
      <c r="CP60" s="10" t="str">
        <f>ENV!B366</f>
        <v/>
      </c>
      <c r="CQ60" s="24" t="str">
        <f>ENV!B367</f>
        <v/>
      </c>
    </row>
    <row r="61" spans="3:95" ht="9" customHeight="1" x14ac:dyDescent="0.15">
      <c r="C61" s="94" t="s">
        <v>0</v>
      </c>
      <c r="D61" s="95" t="s">
        <v>0</v>
      </c>
      <c r="E61" s="95" t="s">
        <v>0</v>
      </c>
      <c r="F61" s="95" t="s">
        <v>0</v>
      </c>
      <c r="G61" s="95" t="s">
        <v>0</v>
      </c>
      <c r="H61" s="95" t="s">
        <v>0</v>
      </c>
      <c r="I61" s="95" t="s">
        <v>0</v>
      </c>
      <c r="J61" s="95" t="s">
        <v>0</v>
      </c>
      <c r="K61" s="95" t="s">
        <v>0</v>
      </c>
      <c r="L61" s="96" t="s">
        <v>0</v>
      </c>
      <c r="M61" s="95" t="s">
        <v>0</v>
      </c>
      <c r="N61" s="95" t="s">
        <v>0</v>
      </c>
      <c r="O61" s="95" t="s">
        <v>0</v>
      </c>
      <c r="P61" s="95" t="s">
        <v>0</v>
      </c>
      <c r="Q61" s="95" t="s">
        <v>0</v>
      </c>
      <c r="R61" s="95" t="s">
        <v>0</v>
      </c>
      <c r="S61" s="95" t="s">
        <v>0</v>
      </c>
      <c r="T61" s="95" t="s">
        <v>0</v>
      </c>
      <c r="U61" s="95" t="s">
        <v>0</v>
      </c>
      <c r="V61" s="95" t="s">
        <v>0</v>
      </c>
      <c r="W61" s="95" t="s">
        <v>0</v>
      </c>
      <c r="X61" s="95" t="s">
        <v>0</v>
      </c>
      <c r="Y61" s="95" t="s">
        <v>0</v>
      </c>
      <c r="Z61" s="95" t="s">
        <v>0</v>
      </c>
      <c r="AA61" s="95" t="s">
        <v>0</v>
      </c>
      <c r="AB61" s="95" t="s">
        <v>0</v>
      </c>
      <c r="AC61" s="95" t="s">
        <v>0</v>
      </c>
      <c r="AD61" s="95" t="s">
        <v>0</v>
      </c>
      <c r="AE61" s="95" t="s">
        <v>0</v>
      </c>
      <c r="AF61" s="95" t="s">
        <v>0</v>
      </c>
      <c r="AG61" s="97" t="s">
        <v>0</v>
      </c>
      <c r="AH61" s="94" t="s">
        <v>0</v>
      </c>
      <c r="AI61" s="95" t="s">
        <v>0</v>
      </c>
      <c r="AJ61" s="95" t="s">
        <v>0</v>
      </c>
      <c r="AK61" s="95" t="s">
        <v>0</v>
      </c>
      <c r="AL61" s="95" t="s">
        <v>0</v>
      </c>
      <c r="AM61" s="95" t="s">
        <v>0</v>
      </c>
      <c r="AN61" s="95" t="s">
        <v>0</v>
      </c>
      <c r="AO61" s="95" t="s">
        <v>0</v>
      </c>
      <c r="AP61" s="95" t="s">
        <v>0</v>
      </c>
      <c r="AQ61" s="95" t="s">
        <v>0</v>
      </c>
      <c r="AR61" s="95" t="s">
        <v>0</v>
      </c>
      <c r="AS61" s="95" t="s">
        <v>0</v>
      </c>
      <c r="AT61" s="95" t="s">
        <v>0</v>
      </c>
      <c r="AU61" s="95" t="s">
        <v>0</v>
      </c>
      <c r="AV61" s="95" t="s">
        <v>0</v>
      </c>
      <c r="AW61" s="95" t="s">
        <v>0</v>
      </c>
      <c r="AX61" s="95" t="s">
        <v>0</v>
      </c>
      <c r="AY61" s="95" t="s">
        <v>0</v>
      </c>
      <c r="AZ61" s="95" t="s">
        <v>0</v>
      </c>
      <c r="BA61" s="95" t="s">
        <v>0</v>
      </c>
      <c r="BB61" s="95" t="s">
        <v>0</v>
      </c>
      <c r="BC61" s="95" t="s">
        <v>0</v>
      </c>
      <c r="BD61" s="95" t="s">
        <v>0</v>
      </c>
      <c r="BE61" s="95" t="s">
        <v>0</v>
      </c>
      <c r="BF61" s="95" t="s">
        <v>0</v>
      </c>
      <c r="BG61" s="95" t="s">
        <v>0</v>
      </c>
      <c r="BH61" s="95" t="s">
        <v>0</v>
      </c>
      <c r="BI61" s="95" t="s">
        <v>0</v>
      </c>
      <c r="BJ61" s="95" t="s">
        <v>0</v>
      </c>
      <c r="BK61" s="95" t="s">
        <v>0</v>
      </c>
      <c r="BL61" s="78"/>
      <c r="BM61" s="94" t="s">
        <v>0</v>
      </c>
      <c r="BN61" s="95" t="s">
        <v>0</v>
      </c>
      <c r="BO61" s="95" t="s">
        <v>0</v>
      </c>
      <c r="BP61" s="95" t="s">
        <v>0</v>
      </c>
      <c r="BQ61" s="95" t="s">
        <v>0</v>
      </c>
      <c r="BR61" s="95" t="s">
        <v>0</v>
      </c>
      <c r="BS61" s="95" t="s">
        <v>0</v>
      </c>
      <c r="BT61" s="95" t="s">
        <v>0</v>
      </c>
      <c r="BU61" s="95" t="s">
        <v>0</v>
      </c>
      <c r="BV61" s="95" t="s">
        <v>0</v>
      </c>
      <c r="BW61" s="95" t="s">
        <v>0</v>
      </c>
      <c r="BX61" s="95" t="s">
        <v>0</v>
      </c>
      <c r="BY61" s="95" t="s">
        <v>0</v>
      </c>
      <c r="BZ61" s="95" t="s">
        <v>0</v>
      </c>
      <c r="CA61" s="95" t="s">
        <v>0</v>
      </c>
      <c r="CB61" s="95" t="s">
        <v>0</v>
      </c>
      <c r="CC61" s="95" t="s">
        <v>0</v>
      </c>
      <c r="CD61" s="95" t="s">
        <v>0</v>
      </c>
      <c r="CE61" s="95" t="s">
        <v>0</v>
      </c>
      <c r="CF61" s="95" t="s">
        <v>0</v>
      </c>
      <c r="CG61" s="95" t="s">
        <v>0</v>
      </c>
      <c r="CH61" s="95" t="s">
        <v>0</v>
      </c>
      <c r="CI61" s="95" t="s">
        <v>0</v>
      </c>
      <c r="CJ61" s="95" t="s">
        <v>0</v>
      </c>
      <c r="CK61" s="95" t="s">
        <v>0</v>
      </c>
      <c r="CL61" s="95" t="s">
        <v>0</v>
      </c>
      <c r="CM61" s="95" t="s">
        <v>0</v>
      </c>
      <c r="CN61" s="95" t="s">
        <v>0</v>
      </c>
      <c r="CO61" s="95" t="s">
        <v>0</v>
      </c>
      <c r="CP61" s="95" t="s">
        <v>0</v>
      </c>
      <c r="CQ61" s="98" t="s">
        <v>0</v>
      </c>
    </row>
    <row r="62" spans="3:95" ht="17.25" customHeight="1" x14ac:dyDescent="0.15">
      <c r="C62" s="100" t="str">
        <f>ENV!C276</f>
        <v/>
      </c>
      <c r="D62" s="101" t="str">
        <f>ENV!C277</f>
        <v/>
      </c>
      <c r="E62" s="101" t="str">
        <f>ENV!C278</f>
        <v/>
      </c>
      <c r="F62" s="101" t="str">
        <f>ENV!C279</f>
        <v/>
      </c>
      <c r="G62" s="101" t="str">
        <f>ENV!C280</f>
        <v/>
      </c>
      <c r="H62" s="101" t="str">
        <f>ENV!C281</f>
        <v/>
      </c>
      <c r="I62" s="101" t="str">
        <f>ENV!C282</f>
        <v/>
      </c>
      <c r="J62" s="101" t="str">
        <f>ENV!C283</f>
        <v/>
      </c>
      <c r="K62" s="101" t="str">
        <f>ENV!C284</f>
        <v/>
      </c>
      <c r="L62" s="101" t="str">
        <f>ENV!C285</f>
        <v/>
      </c>
      <c r="M62" s="101" t="str">
        <f>ENV!C286</f>
        <v/>
      </c>
      <c r="N62" s="101" t="str">
        <f>ENV!C287</f>
        <v/>
      </c>
      <c r="O62" s="101" t="str">
        <f>ENV!C288</f>
        <v/>
      </c>
      <c r="P62" s="101" t="str">
        <f>ENV!C289</f>
        <v/>
      </c>
      <c r="Q62" s="101" t="str">
        <f>ENV!C290</f>
        <v/>
      </c>
      <c r="R62" s="101" t="str">
        <f>ENV!C291</f>
        <v/>
      </c>
      <c r="S62" s="101" t="str">
        <f>ENV!C292</f>
        <v/>
      </c>
      <c r="T62" s="101" t="str">
        <f>ENV!C293</f>
        <v/>
      </c>
      <c r="U62" s="101" t="str">
        <f>ENV!C294</f>
        <v/>
      </c>
      <c r="V62" s="101" t="str">
        <f>ENV!C295</f>
        <v/>
      </c>
      <c r="W62" s="101" t="str">
        <f>ENV!C296</f>
        <v/>
      </c>
      <c r="X62" s="101" t="str">
        <f>ENV!C297</f>
        <v/>
      </c>
      <c r="Y62" s="101" t="str">
        <f>ENV!C298</f>
        <v/>
      </c>
      <c r="Z62" s="101" t="str">
        <f>ENV!C299</f>
        <v/>
      </c>
      <c r="AA62" s="101" t="str">
        <f>ENV!C300</f>
        <v/>
      </c>
      <c r="AB62" s="101" t="str">
        <f>ENV!C301</f>
        <v/>
      </c>
      <c r="AC62" s="101" t="str">
        <f>ENV!C302</f>
        <v/>
      </c>
      <c r="AD62" s="101" t="str">
        <f>ENV!C303</f>
        <v/>
      </c>
      <c r="AE62" s="101" t="str">
        <f>ENV!C304</f>
        <v/>
      </c>
      <c r="AF62" s="101" t="str">
        <f>ENV!C305</f>
        <v/>
      </c>
      <c r="AG62" s="101" t="str">
        <f>ENV!C306</f>
        <v/>
      </c>
      <c r="AH62" s="100" t="str">
        <f>ENV!C307</f>
        <v/>
      </c>
      <c r="AI62" s="102" t="str">
        <f>ENV!C308</f>
        <v/>
      </c>
      <c r="AJ62" s="102" t="str">
        <f>ENV!C309</f>
        <v/>
      </c>
      <c r="AK62" s="102" t="str">
        <f>ENV!C310</f>
        <v/>
      </c>
      <c r="AL62" s="102" t="str">
        <f>ENV!C311</f>
        <v/>
      </c>
      <c r="AM62" s="102" t="str">
        <f>ENV!C312</f>
        <v/>
      </c>
      <c r="AN62" s="102" t="str">
        <f>ENV!C313</f>
        <v/>
      </c>
      <c r="AO62" s="102" t="str">
        <f>ENV!C314</f>
        <v/>
      </c>
      <c r="AP62" s="102" t="str">
        <f>ENV!C315</f>
        <v/>
      </c>
      <c r="AQ62" s="102" t="str">
        <f>ENV!C316</f>
        <v/>
      </c>
      <c r="AR62" s="102" t="str">
        <f>ENV!C317</f>
        <v/>
      </c>
      <c r="AS62" s="102" t="str">
        <f>ENV!C318</f>
        <v/>
      </c>
      <c r="AT62" s="102" t="str">
        <f>ENV!C319</f>
        <v/>
      </c>
      <c r="AU62" s="102" t="str">
        <f>ENV!C320</f>
        <v/>
      </c>
      <c r="AV62" s="102" t="str">
        <f>ENV!C321</f>
        <v/>
      </c>
      <c r="AW62" s="102" t="str">
        <f>ENV!C322</f>
        <v/>
      </c>
      <c r="AX62" s="102" t="str">
        <f>ENV!C323</f>
        <v/>
      </c>
      <c r="AY62" s="102" t="str">
        <f>ENV!C324</f>
        <v/>
      </c>
      <c r="AZ62" s="102" t="str">
        <f>ENV!C325</f>
        <v/>
      </c>
      <c r="BA62" s="102" t="str">
        <f>ENV!C326</f>
        <v/>
      </c>
      <c r="BB62" s="102" t="str">
        <f>ENV!C327</f>
        <v/>
      </c>
      <c r="BC62" s="102" t="str">
        <f>ENV!C328</f>
        <v/>
      </c>
      <c r="BD62" s="102" t="str">
        <f>ENV!C329</f>
        <v/>
      </c>
      <c r="BE62" s="102" t="str">
        <f>ENV!C330</f>
        <v/>
      </c>
      <c r="BF62" s="102" t="str">
        <f>ENV!C331</f>
        <v/>
      </c>
      <c r="BG62" s="102" t="str">
        <f>ENV!C332</f>
        <v/>
      </c>
      <c r="BH62" s="102" t="str">
        <f>ENV!C333</f>
        <v/>
      </c>
      <c r="BI62" s="102" t="str">
        <f>ENV!C334</f>
        <v/>
      </c>
      <c r="BJ62" s="103" t="str">
        <f>ENV!C335</f>
        <v/>
      </c>
      <c r="BK62" s="103" t="str">
        <f>ENV!C336</f>
        <v/>
      </c>
      <c r="BL62" s="105"/>
      <c r="BM62" s="100" t="str">
        <f>ENV!C337</f>
        <v/>
      </c>
      <c r="BN62" s="102" t="str">
        <f>ENV!C338</f>
        <v/>
      </c>
      <c r="BO62" s="102" t="str">
        <f>ENV!C339</f>
        <v/>
      </c>
      <c r="BP62" s="102" t="str">
        <f>ENV!C340</f>
        <v/>
      </c>
      <c r="BQ62" s="102" t="str">
        <f>ENV!C341</f>
        <v/>
      </c>
      <c r="BR62" s="102" t="str">
        <f>ENV!C342</f>
        <v/>
      </c>
      <c r="BS62" s="102" t="str">
        <f>ENV!C343</f>
        <v/>
      </c>
      <c r="BT62" s="102" t="str">
        <f>ENV!C344</f>
        <v/>
      </c>
      <c r="BU62" s="102" t="str">
        <f>ENV!C345</f>
        <v/>
      </c>
      <c r="BV62" s="102" t="str">
        <f>ENV!C346</f>
        <v/>
      </c>
      <c r="BW62" s="102" t="str">
        <f>ENV!C347</f>
        <v/>
      </c>
      <c r="BX62" s="102" t="str">
        <f>ENV!C348</f>
        <v/>
      </c>
      <c r="BY62" s="102" t="str">
        <f>ENV!C349</f>
        <v/>
      </c>
      <c r="BZ62" s="102" t="str">
        <f>ENV!C350</f>
        <v/>
      </c>
      <c r="CA62" s="102" t="str">
        <f>ENV!C351</f>
        <v/>
      </c>
      <c r="CB62" s="102" t="str">
        <f>ENV!C352</f>
        <v/>
      </c>
      <c r="CC62" s="102" t="str">
        <f>ENV!C353</f>
        <v/>
      </c>
      <c r="CD62" s="102" t="str">
        <f>ENV!C354</f>
        <v/>
      </c>
      <c r="CE62" s="102" t="str">
        <f>ENV!C355</f>
        <v/>
      </c>
      <c r="CF62" s="102" t="str">
        <f>ENV!C356</f>
        <v/>
      </c>
      <c r="CG62" s="102" t="str">
        <f>ENV!C357</f>
        <v/>
      </c>
      <c r="CH62" s="102" t="str">
        <f>ENV!C358</f>
        <v/>
      </c>
      <c r="CI62" s="102" t="str">
        <f>ENV!C359</f>
        <v/>
      </c>
      <c r="CJ62" s="102" t="str">
        <f>ENV!C360</f>
        <v/>
      </c>
      <c r="CK62" s="102" t="str">
        <f>ENV!C361</f>
        <v/>
      </c>
      <c r="CL62" s="102" t="str">
        <f>ENV!C362</f>
        <v/>
      </c>
      <c r="CM62" s="102" t="str">
        <f>ENV!C363</f>
        <v/>
      </c>
      <c r="CN62" s="102" t="str">
        <f>ENV!C364</f>
        <v/>
      </c>
      <c r="CO62" s="102" t="str">
        <f>ENV!C365</f>
        <v/>
      </c>
      <c r="CP62" s="102" t="str">
        <f>ENV!C366</f>
        <v/>
      </c>
      <c r="CQ62" s="106" t="str">
        <f>ENV!C367</f>
        <v/>
      </c>
    </row>
    <row r="63" spans="3:95" ht="5.25" customHeight="1" x14ac:dyDescent="0.15">
      <c r="C63" s="19"/>
      <c r="D63" s="8"/>
      <c r="E63" s="8"/>
      <c r="F63" s="8"/>
      <c r="G63" s="8"/>
      <c r="H63" s="8"/>
      <c r="I63" s="8"/>
      <c r="J63" s="8"/>
      <c r="K63" s="8"/>
      <c r="L63" s="12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20"/>
      <c r="AH63" s="19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73"/>
      <c r="BM63" s="19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20"/>
    </row>
    <row r="64" spans="3:95" ht="5.25" customHeight="1" x14ac:dyDescent="0.15">
      <c r="C64" s="25"/>
      <c r="D64" s="11"/>
      <c r="E64" s="11"/>
      <c r="F64" s="11"/>
      <c r="G64" s="11"/>
      <c r="H64" s="11"/>
      <c r="I64" s="11"/>
      <c r="J64" s="11"/>
      <c r="K64" s="11"/>
      <c r="L64" s="15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26"/>
      <c r="AH64" s="25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73"/>
      <c r="BM64" s="25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26"/>
    </row>
    <row r="65" spans="3:95" ht="5.25" customHeight="1" x14ac:dyDescent="0.15">
      <c r="C65" s="25"/>
      <c r="D65" s="11"/>
      <c r="E65" s="11"/>
      <c r="F65" s="11"/>
      <c r="G65" s="11"/>
      <c r="H65" s="11"/>
      <c r="I65" s="11"/>
      <c r="J65" s="11"/>
      <c r="K65" s="11"/>
      <c r="L65" s="15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26"/>
      <c r="AH65" s="25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73"/>
      <c r="BM65" s="25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26"/>
    </row>
    <row r="66" spans="3:95" ht="5.25" customHeight="1" x14ac:dyDescent="0.15">
      <c r="C66" s="25"/>
      <c r="D66" s="11"/>
      <c r="E66" s="11"/>
      <c r="F66" s="11"/>
      <c r="G66" s="11"/>
      <c r="H66" s="11"/>
      <c r="I66" s="11"/>
      <c r="J66" s="11"/>
      <c r="K66" s="11"/>
      <c r="L66" s="15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26"/>
      <c r="AH66" s="25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73"/>
      <c r="BM66" s="25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26"/>
    </row>
    <row r="67" spans="3:95" ht="5.25" customHeight="1" x14ac:dyDescent="0.15">
      <c r="C67" s="25"/>
      <c r="D67" s="11"/>
      <c r="E67" s="11"/>
      <c r="F67" s="11"/>
      <c r="G67" s="11"/>
      <c r="H67" s="11"/>
      <c r="I67" s="11"/>
      <c r="J67" s="11"/>
      <c r="K67" s="11"/>
      <c r="L67" s="15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26"/>
      <c r="AH67" s="25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73"/>
      <c r="BM67" s="25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26"/>
    </row>
    <row r="68" spans="3:95" ht="5.25" customHeight="1" x14ac:dyDescent="0.15">
      <c r="C68" s="25"/>
      <c r="D68" s="11"/>
      <c r="E68" s="11"/>
      <c r="F68" s="11"/>
      <c r="G68" s="11"/>
      <c r="H68" s="11"/>
      <c r="I68" s="11"/>
      <c r="J68" s="11"/>
      <c r="K68" s="11"/>
      <c r="L68" s="15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26"/>
      <c r="AH68" s="25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73"/>
      <c r="BM68" s="25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26"/>
    </row>
    <row r="69" spans="3:95" ht="5.25" customHeight="1" x14ac:dyDescent="0.15">
      <c r="C69" s="25"/>
      <c r="D69" s="11"/>
      <c r="E69" s="11"/>
      <c r="F69" s="11"/>
      <c r="G69" s="11"/>
      <c r="H69" s="11"/>
      <c r="I69" s="11"/>
      <c r="J69" s="11"/>
      <c r="K69" s="11"/>
      <c r="L69" s="15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26"/>
      <c r="AH69" s="25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73"/>
      <c r="BM69" s="25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26"/>
    </row>
    <row r="70" spans="3:95" ht="5.25" customHeight="1" x14ac:dyDescent="0.15">
      <c r="C70" s="27"/>
      <c r="D70" s="29"/>
      <c r="E70" s="29"/>
      <c r="F70" s="29"/>
      <c r="G70" s="29"/>
      <c r="H70" s="29"/>
      <c r="I70" s="29"/>
      <c r="J70" s="29"/>
      <c r="K70" s="29"/>
      <c r="L70" s="28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31"/>
      <c r="AH70" s="27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76"/>
      <c r="BM70" s="27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31"/>
    </row>
    <row r="71" spans="3:95" ht="2.25" customHeight="1" x14ac:dyDescent="0.15"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5"/>
      <c r="BK71" s="125"/>
      <c r="BL71" s="125"/>
      <c r="BM71" s="125"/>
      <c r="BN71" s="125"/>
      <c r="BO71" s="125"/>
      <c r="BP71" s="125"/>
      <c r="BQ71" s="125"/>
      <c r="BR71" s="125"/>
      <c r="BS71" s="125"/>
      <c r="BT71" s="125"/>
      <c r="BU71" s="125"/>
      <c r="BV71" s="125"/>
      <c r="BW71" s="125"/>
      <c r="BX71" s="125"/>
      <c r="BY71" s="125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125"/>
      <c r="CK71" s="125"/>
      <c r="CL71" s="125"/>
      <c r="CM71" s="125"/>
      <c r="CN71" s="125"/>
      <c r="CO71" s="125"/>
      <c r="CP71" s="125"/>
      <c r="CQ71" s="125"/>
    </row>
  </sheetData>
  <mergeCells count="28">
    <mergeCell ref="BS38:BV38"/>
    <mergeCell ref="I55:L55"/>
    <mergeCell ref="AN55:AQ55"/>
    <mergeCell ref="BS55:BV55"/>
    <mergeCell ref="BM2:CQ2"/>
    <mergeCell ref="BS4:BV4"/>
    <mergeCell ref="BS21:BV21"/>
    <mergeCell ref="F55:H55"/>
    <mergeCell ref="AK55:AM55"/>
    <mergeCell ref="BP55:BR55"/>
    <mergeCell ref="F38:H38"/>
    <mergeCell ref="AK38:AM38"/>
    <mergeCell ref="BP38:BR38"/>
    <mergeCell ref="I38:L38"/>
    <mergeCell ref="AN38:AQ38"/>
    <mergeCell ref="F21:H21"/>
    <mergeCell ref="AK21:AM21"/>
    <mergeCell ref="BP21:BR21"/>
    <mergeCell ref="C2:E2"/>
    <mergeCell ref="F4:H4"/>
    <mergeCell ref="AK4:AM4"/>
    <mergeCell ref="I2:K2"/>
    <mergeCell ref="I4:L4"/>
    <mergeCell ref="I21:L21"/>
    <mergeCell ref="AN21:AQ21"/>
    <mergeCell ref="AN4:AQ4"/>
    <mergeCell ref="BP4:BR4"/>
    <mergeCell ref="L2:O2"/>
  </mergeCells>
  <phoneticPr fontId="1"/>
  <conditionalFormatting sqref="C7:AG7">
    <cfRule type="expression" dxfId="427" priority="521">
      <formula>TEXT(C7,"aaa")="日"</formula>
    </cfRule>
    <cfRule type="expression" dxfId="426" priority="522">
      <formula>TEXT(C7,"aaa")="土"</formula>
    </cfRule>
  </conditionalFormatting>
  <conditionalFormatting sqref="AH7:BI7">
    <cfRule type="expression" dxfId="425" priority="518">
      <formula>TEXT(AH7,"aaa")="日"</formula>
    </cfRule>
    <cfRule type="expression" dxfId="424" priority="519">
      <formula>TEXT(AH7,"aaa")="土"</formula>
    </cfRule>
  </conditionalFormatting>
  <conditionalFormatting sqref="BM7:CQ7">
    <cfRule type="expression" dxfId="423" priority="516">
      <formula>TEXT(BM7,"aaa")="日"</formula>
    </cfRule>
    <cfRule type="expression" dxfId="422" priority="517">
      <formula>TEXT(BM7,"aaa")="土"</formula>
    </cfRule>
  </conditionalFormatting>
  <conditionalFormatting sqref="C24:AF24">
    <cfRule type="expression" dxfId="421" priority="514">
      <formula>TEXT(C24,"aaa")="日"</formula>
    </cfRule>
    <cfRule type="expression" dxfId="420" priority="515">
      <formula>TEXT(C24,"aaa")="土"</formula>
    </cfRule>
  </conditionalFormatting>
  <conditionalFormatting sqref="AH24:BL24">
    <cfRule type="expression" dxfId="419" priority="512">
      <formula>TEXT(AH24,"aaa")="日"</formula>
    </cfRule>
    <cfRule type="expression" dxfId="418" priority="513">
      <formula>TEXT(AH24,"aaa")="土"</formula>
    </cfRule>
  </conditionalFormatting>
  <conditionalFormatting sqref="BM24:CP24">
    <cfRule type="expression" dxfId="417" priority="510">
      <formula>TEXT(BM24,"aaa")="日"</formula>
    </cfRule>
    <cfRule type="expression" dxfId="416" priority="511">
      <formula>TEXT(BM24,"aaa")="土"</formula>
    </cfRule>
  </conditionalFormatting>
  <conditionalFormatting sqref="C41:AG41">
    <cfRule type="expression" dxfId="415" priority="508">
      <formula>TEXT(C41,"aaa")="日"</formula>
    </cfRule>
    <cfRule type="expression" dxfId="414" priority="509">
      <formula>TEXT(C41,"aaa")="土"</formula>
    </cfRule>
  </conditionalFormatting>
  <conditionalFormatting sqref="AH41:BL41">
    <cfRule type="expression" dxfId="413" priority="506">
      <formula>TEXT(AH41,"aaa")="日"</formula>
    </cfRule>
    <cfRule type="expression" dxfId="412" priority="507">
      <formula>TEXT(AH41,"aaa")="土"</formula>
    </cfRule>
  </conditionalFormatting>
  <conditionalFormatting sqref="BM41:CP41">
    <cfRule type="expression" dxfId="411" priority="504">
      <formula>TEXT(BM41,"aaa")="日"</formula>
    </cfRule>
    <cfRule type="expression" dxfId="410" priority="505">
      <formula>TEXT(BM41,"aaa")="土"</formula>
    </cfRule>
  </conditionalFormatting>
  <conditionalFormatting sqref="C58:AG58">
    <cfRule type="expression" dxfId="409" priority="502">
      <formula>TEXT(C58,"aaa")="日"</formula>
    </cfRule>
    <cfRule type="expression" dxfId="408" priority="503">
      <formula>TEXT(C58,"aaa")="土"</formula>
    </cfRule>
  </conditionalFormatting>
  <conditionalFormatting sqref="AH58:BK58">
    <cfRule type="expression" dxfId="407" priority="500">
      <formula>TEXT(AH58,"aaa")="日"</formula>
    </cfRule>
    <cfRule type="expression" dxfId="406" priority="501">
      <formula>TEXT(AH58,"aaa")="土"</formula>
    </cfRule>
  </conditionalFormatting>
  <conditionalFormatting sqref="BM58:CQ58">
    <cfRule type="expression" dxfId="405" priority="498">
      <formula>TEXT(BM58,"aaa")="日"</formula>
    </cfRule>
    <cfRule type="expression" dxfId="404" priority="499">
      <formula>TEXT(BM58,"aaa")="土"</formula>
    </cfRule>
  </conditionalFormatting>
  <conditionalFormatting sqref="C6 E6 G6 I6 K6 M6 O6 Q6 S6 U6 W6 Y6 AA6 AC6 AE6 AG6">
    <cfRule type="expression" dxfId="403" priority="496">
      <formula>TEXT(C7,"aaa")="日"</formula>
    </cfRule>
    <cfRule type="expression" dxfId="402" priority="497">
      <formula>TEXT(C7,"aaa")="土"</formula>
    </cfRule>
  </conditionalFormatting>
  <conditionalFormatting sqref="D6 F6 H6 J6 L6 N6 P6 R6 T6 V6 X6 Z6 AB6 AD6 AF6">
    <cfRule type="expression" dxfId="401" priority="494">
      <formula>TEXT(D7,"aaa")="日"</formula>
    </cfRule>
    <cfRule type="expression" dxfId="400" priority="495">
      <formula>TEXT(D7,"aaa")="土"</formula>
    </cfRule>
  </conditionalFormatting>
  <conditionalFormatting sqref="AH6 AJ6 AL6 AN6 AP6 AR6 AT6 AV6 AX6 AZ6 BB6 BD6 BF6 BH6">
    <cfRule type="expression" dxfId="399" priority="492">
      <formula>TEXT(AH7,"aaa")="日"</formula>
    </cfRule>
    <cfRule type="expression" dxfId="398" priority="493">
      <formula>TEXT(AH7,"aaa")="土"</formula>
    </cfRule>
  </conditionalFormatting>
  <conditionalFormatting sqref="AI6 AK6 AM6 AO6 AQ6 AS6 AU6 AW6 AY6 BA6 BC6 BE6 BG6 BI6">
    <cfRule type="expression" dxfId="397" priority="490">
      <formula>TEXT(AI7,"aaa")="日"</formula>
    </cfRule>
    <cfRule type="expression" dxfId="396" priority="491">
      <formula>TEXT(AI7,"aaa")="土"</formula>
    </cfRule>
  </conditionalFormatting>
  <conditionalFormatting sqref="BM6 BO6 BQ6 BS6 BU6 BW6 BY6 CA6 CC6 CE6 CG6 CI6 CK6 CM6 CO6 CQ6">
    <cfRule type="expression" dxfId="395" priority="488">
      <formula>TEXT(BM7,"aaa")="日"</formula>
    </cfRule>
    <cfRule type="expression" dxfId="394" priority="489">
      <formula>TEXT(BM7,"aaa")="土"</formula>
    </cfRule>
  </conditionalFormatting>
  <conditionalFormatting sqref="BN6 BP6 BR6 BT6 BV6 BX6 BZ6 CB6 CD6 CF6 CH6 CJ6 CL6 CN6 CP6">
    <cfRule type="expression" dxfId="393" priority="486">
      <formula>TEXT(BN7,"aaa")="日"</formula>
    </cfRule>
    <cfRule type="expression" dxfId="392" priority="487">
      <formula>TEXT(BN7,"aaa")="土"</formula>
    </cfRule>
  </conditionalFormatting>
  <conditionalFormatting sqref="C23 E23 G23 I23 K23 M23 O23 Q23 S23 U23 W23 Y23 AA23 AC23 AE23">
    <cfRule type="expression" dxfId="391" priority="484">
      <formula>TEXT(C24,"aaa")="日"</formula>
    </cfRule>
    <cfRule type="expression" dxfId="390" priority="485">
      <formula>TEXT(C24,"aaa")="土"</formula>
    </cfRule>
  </conditionalFormatting>
  <conditionalFormatting sqref="D23 F23 H23 J23 L23 N23 P23 R23 T23 V23 X23 Z23 AB23 AD23 AF23">
    <cfRule type="expression" dxfId="389" priority="482">
      <formula>TEXT(D24,"aaa")="日"</formula>
    </cfRule>
    <cfRule type="expression" dxfId="388" priority="483">
      <formula>TEXT(D24,"aaa")="土"</formula>
    </cfRule>
  </conditionalFormatting>
  <conditionalFormatting sqref="C40 E40 G40 I40 K40 M40 O40 Q40 S40 U40 W40 Y40 AA40 AC40 AE40 AG40">
    <cfRule type="expression" dxfId="387" priority="480">
      <formula>TEXT(C41,"aaa")="日"</formula>
    </cfRule>
    <cfRule type="expression" dxfId="386" priority="481">
      <formula>TEXT(C41,"aaa")="土"</formula>
    </cfRule>
  </conditionalFormatting>
  <conditionalFormatting sqref="D40 F40 H40 J40 L40 N40 P40 R40 T40 V40 X40 Z40 AB40 AD40 AF40">
    <cfRule type="expression" dxfId="385" priority="478">
      <formula>TEXT(D41,"aaa")="日"</formula>
    </cfRule>
    <cfRule type="expression" dxfId="384" priority="479">
      <formula>TEXT(D41,"aaa")="土"</formula>
    </cfRule>
  </conditionalFormatting>
  <conditionalFormatting sqref="C57 E57 G57 I57 K57 M57 O57 Q57 S57 U57 W57 Y57 AA57 AC57 AE57 AG57">
    <cfRule type="expression" dxfId="383" priority="476">
      <formula>TEXT(C58,"aaa")="日"</formula>
    </cfRule>
    <cfRule type="expression" dxfId="382" priority="477">
      <formula>TEXT(C58,"aaa")="土"</formula>
    </cfRule>
  </conditionalFormatting>
  <conditionalFormatting sqref="D57 F57 H57 J57 L57 N57 P57 R57 T57 V57 X57 Z57 AB57 AD57 AF57">
    <cfRule type="expression" dxfId="381" priority="474">
      <formula>TEXT(D58,"aaa")="日"</formula>
    </cfRule>
    <cfRule type="expression" dxfId="380" priority="475">
      <formula>TEXT(D58,"aaa")="土"</formula>
    </cfRule>
  </conditionalFormatting>
  <conditionalFormatting sqref="AH23 AJ23 AL23 AN23 AP23 AR23 AT23 AV23 AX23 AZ23 BB23 BD23 BF23 BH23 BJ23 BL23">
    <cfRule type="expression" dxfId="379" priority="472">
      <formula>TEXT(AH24,"aaa")="日"</formula>
    </cfRule>
    <cfRule type="expression" dxfId="378" priority="473">
      <formula>TEXT(AH24,"aaa")="土"</formula>
    </cfRule>
  </conditionalFormatting>
  <conditionalFormatting sqref="AI23 AK23 AM23 AO23 AQ23 AS23 AU23 AW23 AY23 BA23 BC23 BE23 BG23 BI23 BK23">
    <cfRule type="expression" dxfId="377" priority="470">
      <formula>TEXT(AI24,"aaa")="日"</formula>
    </cfRule>
    <cfRule type="expression" dxfId="376" priority="471">
      <formula>TEXT(AI24,"aaa")="土"</formula>
    </cfRule>
  </conditionalFormatting>
  <conditionalFormatting sqref="AH40 AJ40 AL40 AN40 AP40 AR40 AT40 AV40 AX40 AZ40 BB40 BD40 BF40 BH40 BJ40 BL40">
    <cfRule type="expression" dxfId="375" priority="468">
      <formula>TEXT(AH41,"aaa")="日"</formula>
    </cfRule>
    <cfRule type="expression" dxfId="374" priority="469">
      <formula>TEXT(AH41,"aaa")="土"</formula>
    </cfRule>
  </conditionalFormatting>
  <conditionalFormatting sqref="AI40 AK40 AM40 AO40 AQ40 AS40 AU40 AW40 AY40 BA40 BC40 BE40 BG40 BI40 BK40">
    <cfRule type="expression" dxfId="373" priority="466">
      <formula>TEXT(AI41,"aaa")="日"</formula>
    </cfRule>
    <cfRule type="expression" dxfId="372" priority="467">
      <formula>TEXT(AI41,"aaa")="土"</formula>
    </cfRule>
  </conditionalFormatting>
  <conditionalFormatting sqref="AH57 AJ57 AL57 AN57 AP57 AR57 AT57 AV57 AX57 AZ57 BB57 BD57 BF57 BH57 BJ57">
    <cfRule type="expression" dxfId="371" priority="464">
      <formula>TEXT(AH58,"aaa")="日"</formula>
    </cfRule>
    <cfRule type="expression" dxfId="370" priority="465">
      <formula>TEXT(AH58,"aaa")="土"</formula>
    </cfRule>
  </conditionalFormatting>
  <conditionalFormatting sqref="AI57 AK57 AM57 AO57 AQ57 AS57 AU57 AW57 AY57 BA57 BC57 BE57 BG57 BI57 BK57">
    <cfRule type="expression" dxfId="369" priority="462">
      <formula>TEXT(AI58,"aaa")="日"</formula>
    </cfRule>
    <cfRule type="expression" dxfId="368" priority="463">
      <formula>TEXT(AI58,"aaa")="土"</formula>
    </cfRule>
  </conditionalFormatting>
  <conditionalFormatting sqref="BM23 BO23 BQ23 BS23 BU23 BW23 BY23 CA23 CC23 CE23 CG23 CI23 CK23 CM23 CO23">
    <cfRule type="expression" dxfId="367" priority="460">
      <formula>TEXT(BM24,"aaa")="日"</formula>
    </cfRule>
    <cfRule type="expression" dxfId="366" priority="461">
      <formula>TEXT(BM24,"aaa")="土"</formula>
    </cfRule>
  </conditionalFormatting>
  <conditionalFormatting sqref="BN23 BP23 BR23 BT23 BV23 BX23 BZ23 CB23 CD23 CF23 CH23 CJ23 CL23 CN23 CP23">
    <cfRule type="expression" dxfId="365" priority="458">
      <formula>TEXT(BN24,"aaa")="日"</formula>
    </cfRule>
    <cfRule type="expression" dxfId="364" priority="459">
      <formula>TEXT(BN24,"aaa")="土"</formula>
    </cfRule>
  </conditionalFormatting>
  <conditionalFormatting sqref="BM40 BO40 BQ40 BS40 BU40 BW40 BY40 CA40 CC40 CE40 CG40 CI40 CK40 CM40 CO40">
    <cfRule type="expression" dxfId="363" priority="456">
      <formula>TEXT(BM41,"aaa")="日"</formula>
    </cfRule>
    <cfRule type="expression" dxfId="362" priority="457">
      <formula>TEXT(BM41,"aaa")="土"</formula>
    </cfRule>
  </conditionalFormatting>
  <conditionalFormatting sqref="BN40 BP40 BR40 BT40 BV40 BX40 BZ40 CB40 CD40 CF40 CH40 CJ40 CL40 CN40 CP40">
    <cfRule type="expression" dxfId="361" priority="454">
      <formula>TEXT(BN41,"aaa")="日"</formula>
    </cfRule>
    <cfRule type="expression" dxfId="360" priority="455">
      <formula>TEXT(BN41,"aaa")="土"</formula>
    </cfRule>
  </conditionalFormatting>
  <conditionalFormatting sqref="BM57 BO57 BQ57 BS57 BU57 BW57 BY57 CA57 CC57 CE57 CG57 CI57 CK57 CM57 CO57 CQ57">
    <cfRule type="expression" dxfId="359" priority="452">
      <formula>TEXT(BM58,"aaa")="日"</formula>
    </cfRule>
    <cfRule type="expression" dxfId="358" priority="453">
      <formula>TEXT(BM58,"aaa")="土"</formula>
    </cfRule>
  </conditionalFormatting>
  <conditionalFormatting sqref="BN57 BP57 BR57 BT57 BV57 BX57 BZ57 CB57 CD57 CF57 CH57 CJ57 CL57 CN57 CP57">
    <cfRule type="expression" dxfId="357" priority="450">
      <formula>TEXT(BN58,"aaa")="日"</formula>
    </cfRule>
    <cfRule type="expression" dxfId="356" priority="451">
      <formula>TEXT(BN58,"aaa")="土"</formula>
    </cfRule>
  </conditionalFormatting>
  <conditionalFormatting sqref="D12:D19">
    <cfRule type="expression" dxfId="355" priority="429">
      <formula>D$8/5-(ROW(D$20)-ROW(D12)) &gt;= 0</formula>
    </cfRule>
  </conditionalFormatting>
  <conditionalFormatting sqref="E12:E19">
    <cfRule type="expression" dxfId="354" priority="428">
      <formula>E$8/5-(ROW(E$20)-ROW(E12)) &gt;= 0</formula>
    </cfRule>
  </conditionalFormatting>
  <conditionalFormatting sqref="F12:F19">
    <cfRule type="expression" dxfId="353" priority="427">
      <formula>F$8/5-(ROW(F$20)-ROW(F12)) &gt;= 0</formula>
    </cfRule>
  </conditionalFormatting>
  <conditionalFormatting sqref="G12:G19">
    <cfRule type="expression" dxfId="352" priority="426">
      <formula>G$8/5-(ROW(G$20)-ROW(G12)) &gt;= 0</formula>
    </cfRule>
  </conditionalFormatting>
  <conditionalFormatting sqref="H12:BI19">
    <cfRule type="expression" dxfId="351" priority="425">
      <formula>H$8/5-(ROW(H$20)-ROW(H12)) &gt;= 0</formula>
    </cfRule>
  </conditionalFormatting>
  <conditionalFormatting sqref="BM12:BM19">
    <cfRule type="expression" dxfId="350" priority="388">
      <formula>BM$8/5-(ROW(BM$20)-ROW(BM$12)) &gt;= 0</formula>
    </cfRule>
  </conditionalFormatting>
  <conditionalFormatting sqref="BM12:BM19">
    <cfRule type="expression" dxfId="349" priority="387">
      <formula>BM$8/5-(ROW(BM$20)-ROW(BM12)) &gt;= 0</formula>
    </cfRule>
  </conditionalFormatting>
  <conditionalFormatting sqref="BP12:BP19">
    <cfRule type="expression" dxfId="348" priority="382">
      <formula>BP$8/5-(ROW(BP$20)-ROW(BP$12)) &gt;= 0</formula>
    </cfRule>
  </conditionalFormatting>
  <conditionalFormatting sqref="BP12:BP19">
    <cfRule type="expression" dxfId="347" priority="381">
      <formula>BP$8/5-(ROW(BP$20)-ROW(BP12)) &gt;= 0</formula>
    </cfRule>
  </conditionalFormatting>
  <conditionalFormatting sqref="BQ12:BQ19">
    <cfRule type="expression" dxfId="346" priority="380">
      <formula>BQ$8/5-(ROW(BQ$20)-ROW(BQ$12)) &gt;= 0</formula>
    </cfRule>
  </conditionalFormatting>
  <conditionalFormatting sqref="BQ12:BQ19">
    <cfRule type="expression" dxfId="345" priority="379">
      <formula>BQ$8/5-(ROW(BQ$20)-ROW(BQ12)) &gt;= 0</formula>
    </cfRule>
  </conditionalFormatting>
  <conditionalFormatting sqref="BR12:BR19">
    <cfRule type="expression" dxfId="344" priority="378">
      <formula>BR$8/5-(ROW(BR$20)-ROW(BR$12)) &gt;= 0</formula>
    </cfRule>
  </conditionalFormatting>
  <conditionalFormatting sqref="BR12:BR19">
    <cfRule type="expression" dxfId="343" priority="377">
      <formula>BR$8/5-(ROW(BR$20)-ROW(BR12)) &gt;= 0</formula>
    </cfRule>
  </conditionalFormatting>
  <conditionalFormatting sqref="BS12:BS19">
    <cfRule type="expression" dxfId="342" priority="376">
      <formula>BS$8/5-(ROW(BS$20)-ROW(BS$12)) &gt;= 0</formula>
    </cfRule>
  </conditionalFormatting>
  <conditionalFormatting sqref="BS12:BS19">
    <cfRule type="expression" dxfId="341" priority="375">
      <formula>BS$8/5-(ROW(BS$20)-ROW(BS12)) &gt;= 0</formula>
    </cfRule>
  </conditionalFormatting>
  <conditionalFormatting sqref="BT12:BT19">
    <cfRule type="expression" dxfId="340" priority="374">
      <formula>BT$8/5-(ROW(BT$20)-ROW(BT$12)) &gt;= 0</formula>
    </cfRule>
  </conditionalFormatting>
  <conditionalFormatting sqref="BT12:BT19">
    <cfRule type="expression" dxfId="339" priority="373">
      <formula>BT$8/5-(ROW(BT$20)-ROW(BT12)) &gt;= 0</formula>
    </cfRule>
  </conditionalFormatting>
  <conditionalFormatting sqref="BU12:BU19">
    <cfRule type="expression" dxfId="338" priority="372">
      <formula>BU$8/5-(ROW(BU$20)-ROW(BU$12)) &gt;= 0</formula>
    </cfRule>
  </conditionalFormatting>
  <conditionalFormatting sqref="BU12:BU19">
    <cfRule type="expression" dxfId="337" priority="371">
      <formula>BU$8/5-(ROW(BU$20)-ROW(BU12)) &gt;= 0</formula>
    </cfRule>
  </conditionalFormatting>
  <conditionalFormatting sqref="BV12:BV19">
    <cfRule type="expression" dxfId="336" priority="370">
      <formula>BV$8/5-(ROW(BV$20)-ROW(BV$12)) &gt;= 0</formula>
    </cfRule>
  </conditionalFormatting>
  <conditionalFormatting sqref="BV12:BV19">
    <cfRule type="expression" dxfId="335" priority="369">
      <formula>BV$8/5-(ROW(BV$20)-ROW(BV12)) &gt;= 0</formula>
    </cfRule>
  </conditionalFormatting>
  <conditionalFormatting sqref="BW12:BW19">
    <cfRule type="expression" dxfId="334" priority="368">
      <formula>BW$8/5-(ROW(BW$20)-ROW(BW$12)) &gt;= 0</formula>
    </cfRule>
  </conditionalFormatting>
  <conditionalFormatting sqref="BW12:BW19">
    <cfRule type="expression" dxfId="333" priority="367">
      <formula>BW$8/5-(ROW(BW$20)-ROW(BW12)) &gt;= 0</formula>
    </cfRule>
  </conditionalFormatting>
  <conditionalFormatting sqref="BX12:BX19">
    <cfRule type="expression" dxfId="332" priority="366">
      <formula>BX$8/5-(ROW(BX$20)-ROW(BX$12)) &gt;= 0</formula>
    </cfRule>
  </conditionalFormatting>
  <conditionalFormatting sqref="BX12:BX19">
    <cfRule type="expression" dxfId="331" priority="365">
      <formula>BX$8/5-(ROW(BX$20)-ROW(BX12)) &gt;= 0</formula>
    </cfRule>
  </conditionalFormatting>
  <conditionalFormatting sqref="BY12:BY19">
    <cfRule type="expression" dxfId="330" priority="364">
      <formula>BY$8/5-(ROW(BY$20)-ROW(BY$12)) &gt;= 0</formula>
    </cfRule>
  </conditionalFormatting>
  <conditionalFormatting sqref="BY12:BY19">
    <cfRule type="expression" dxfId="329" priority="363">
      <formula>BY$8/5-(ROW(BY$20)-ROW(BY12)) &gt;= 0</formula>
    </cfRule>
  </conditionalFormatting>
  <conditionalFormatting sqref="BZ12:BZ19">
    <cfRule type="expression" dxfId="328" priority="362">
      <formula>BZ$8/5-(ROW(BZ$20)-ROW(BZ$12)) &gt;= 0</formula>
    </cfRule>
  </conditionalFormatting>
  <conditionalFormatting sqref="BZ12:BZ19">
    <cfRule type="expression" dxfId="327" priority="361">
      <formula>BZ$8/5-(ROW(BZ$20)-ROW(BZ12)) &gt;= 0</formula>
    </cfRule>
  </conditionalFormatting>
  <conditionalFormatting sqref="CA12:CA19">
    <cfRule type="expression" dxfId="326" priority="360">
      <formula>CA$8/5-(ROW(CA$20)-ROW(CA$12)) &gt;= 0</formula>
    </cfRule>
  </conditionalFormatting>
  <conditionalFormatting sqref="CA12:CA19">
    <cfRule type="expression" dxfId="325" priority="359">
      <formula>CA$8/5-(ROW(CA$20)-ROW(CA12)) &gt;= 0</formula>
    </cfRule>
  </conditionalFormatting>
  <conditionalFormatting sqref="CB12:CB19">
    <cfRule type="expression" dxfId="324" priority="358">
      <formula>CB$8/5-(ROW(CB$20)-ROW(CB$12)) &gt;= 0</formula>
    </cfRule>
  </conditionalFormatting>
  <conditionalFormatting sqref="CB12:CB19">
    <cfRule type="expression" dxfId="323" priority="357">
      <formula>CB$8/5-(ROW(CB$20)-ROW(CB12)) &gt;= 0</formula>
    </cfRule>
  </conditionalFormatting>
  <conditionalFormatting sqref="CC12:CC19">
    <cfRule type="expression" dxfId="322" priority="356">
      <formula>CC$8/5-(ROW(CC$20)-ROW(CC$12)) &gt;= 0</formula>
    </cfRule>
  </conditionalFormatting>
  <conditionalFormatting sqref="CC12:CC19">
    <cfRule type="expression" dxfId="321" priority="355">
      <formula>CC$8/5-(ROW(CC$20)-ROW(CC12)) &gt;= 0</formula>
    </cfRule>
  </conditionalFormatting>
  <conditionalFormatting sqref="CD12:CD19">
    <cfRule type="expression" dxfId="320" priority="354">
      <formula>CD$8/5-(ROW(CD$20)-ROW(CD$12)) &gt;= 0</formula>
    </cfRule>
  </conditionalFormatting>
  <conditionalFormatting sqref="CD12:CD19">
    <cfRule type="expression" dxfId="319" priority="353">
      <formula>CD$8/5-(ROW(CD$20)-ROW(CD12)) &gt;= 0</formula>
    </cfRule>
  </conditionalFormatting>
  <conditionalFormatting sqref="CE12:CE19">
    <cfRule type="expression" dxfId="318" priority="352">
      <formula>CE$8/5-(ROW(CE$20)-ROW(CE$12)) &gt;= 0</formula>
    </cfRule>
  </conditionalFormatting>
  <conditionalFormatting sqref="CE12:CE19">
    <cfRule type="expression" dxfId="317" priority="351">
      <formula>CE$8/5-(ROW(CE$20)-ROW(CE12)) &gt;= 0</formula>
    </cfRule>
  </conditionalFormatting>
  <conditionalFormatting sqref="CF12:CF19">
    <cfRule type="expression" dxfId="316" priority="350">
      <formula>CF$8/5-(ROW(CF$20)-ROW(CF$12)) &gt;= 0</formula>
    </cfRule>
  </conditionalFormatting>
  <conditionalFormatting sqref="CF12:CF19">
    <cfRule type="expression" dxfId="315" priority="349">
      <formula>CF$8/5-(ROW(CF$20)-ROW(CF12)) &gt;= 0</formula>
    </cfRule>
  </conditionalFormatting>
  <conditionalFormatting sqref="CG12:CG19">
    <cfRule type="expression" dxfId="314" priority="348">
      <formula>CG$8/5-(ROW(CG$20)-ROW(CG$12)) &gt;= 0</formula>
    </cfRule>
  </conditionalFormatting>
  <conditionalFormatting sqref="CG12:CG19">
    <cfRule type="expression" dxfId="313" priority="347">
      <formula>CG$8/5-(ROW(CG$20)-ROW(CG12)) &gt;= 0</formula>
    </cfRule>
  </conditionalFormatting>
  <conditionalFormatting sqref="CH12:CH19">
    <cfRule type="expression" dxfId="312" priority="346">
      <formula>CH$8/5-(ROW(CH$20)-ROW(CH$12)) &gt;= 0</formula>
    </cfRule>
  </conditionalFormatting>
  <conditionalFormatting sqref="CH12:CH19">
    <cfRule type="expression" dxfId="311" priority="345">
      <formula>CH$8/5-(ROW(CH$20)-ROW(CH12)) &gt;= 0</formula>
    </cfRule>
  </conditionalFormatting>
  <conditionalFormatting sqref="CI12:CI19">
    <cfRule type="expression" dxfId="310" priority="344">
      <formula>CI$8/5-(ROW(CI$20)-ROW(CI$12)) &gt;= 0</formula>
    </cfRule>
  </conditionalFormatting>
  <conditionalFormatting sqref="CI12:CI19">
    <cfRule type="expression" dxfId="309" priority="343">
      <formula>CI$8/5-(ROW(CI$20)-ROW(CI12)) &gt;= 0</formula>
    </cfRule>
  </conditionalFormatting>
  <conditionalFormatting sqref="CJ12:CJ19">
    <cfRule type="expression" dxfId="308" priority="342">
      <formula>CJ$8/5-(ROW(CJ$20)-ROW(CJ$12)) &gt;= 0</formula>
    </cfRule>
  </conditionalFormatting>
  <conditionalFormatting sqref="CJ12:CJ19">
    <cfRule type="expression" dxfId="307" priority="341">
      <formula>CJ$8/5-(ROW(CJ$20)-ROW(CJ12)) &gt;= 0</formula>
    </cfRule>
  </conditionalFormatting>
  <conditionalFormatting sqref="CK12:CK19">
    <cfRule type="expression" dxfId="306" priority="340">
      <formula>CK$8/5-(ROW(CK$20)-ROW(CK$12)) &gt;= 0</formula>
    </cfRule>
  </conditionalFormatting>
  <conditionalFormatting sqref="CK12:CK19">
    <cfRule type="expression" dxfId="305" priority="339">
      <formula>CK$8/5-(ROW(CK$20)-ROW(CK12)) &gt;= 0</formula>
    </cfRule>
  </conditionalFormatting>
  <conditionalFormatting sqref="CL12:CL19">
    <cfRule type="expression" dxfId="304" priority="338">
      <formula>CL$8/5-(ROW(CL$20)-ROW(CL$12)) &gt;= 0</formula>
    </cfRule>
  </conditionalFormatting>
  <conditionalFormatting sqref="CL12:CL19">
    <cfRule type="expression" dxfId="303" priority="337">
      <formula>CL$8/5-(ROW(CL$20)-ROW(CL12)) &gt;= 0</formula>
    </cfRule>
  </conditionalFormatting>
  <conditionalFormatting sqref="CM12:CM19">
    <cfRule type="expression" dxfId="302" priority="336">
      <formula>CM$8/5-(ROW(CM$20)-ROW(CM$12)) &gt;= 0</formula>
    </cfRule>
  </conditionalFormatting>
  <conditionalFormatting sqref="CM12:CM19">
    <cfRule type="expression" dxfId="301" priority="335">
      <formula>CM$8/5-(ROW(CM$20)-ROW(CM12)) &gt;= 0</formula>
    </cfRule>
  </conditionalFormatting>
  <conditionalFormatting sqref="CN12:CN19">
    <cfRule type="expression" dxfId="300" priority="334">
      <formula>CN$8/5-(ROW(CN$20)-ROW(CN$12)) &gt;= 0</formula>
    </cfRule>
  </conditionalFormatting>
  <conditionalFormatting sqref="CN12:CN19">
    <cfRule type="expression" dxfId="299" priority="333">
      <formula>CN$8/5-(ROW(CN$20)-ROW(CN12)) &gt;= 0</formula>
    </cfRule>
  </conditionalFormatting>
  <conditionalFormatting sqref="CO12:CO19">
    <cfRule type="expression" dxfId="298" priority="332">
      <formula>CO$8/5-(ROW(CO$20)-ROW(CO$12)) &gt;= 0</formula>
    </cfRule>
  </conditionalFormatting>
  <conditionalFormatting sqref="CO12:CO19">
    <cfRule type="expression" dxfId="297" priority="331">
      <formula>CO$8/5-(ROW(CO$20)-ROW(CO12)) &gt;= 0</formula>
    </cfRule>
  </conditionalFormatting>
  <conditionalFormatting sqref="CP12:CP19">
    <cfRule type="expression" dxfId="296" priority="330">
      <formula>CP$8/5-(ROW(CP$20)-ROW(CP$12)) &gt;= 0</formula>
    </cfRule>
  </conditionalFormatting>
  <conditionalFormatting sqref="CP12:CP19">
    <cfRule type="expression" dxfId="295" priority="329">
      <formula>CP$8/5-(ROW(CP$20)-ROW(CP12)) &gt;= 0</formula>
    </cfRule>
  </conditionalFormatting>
  <conditionalFormatting sqref="CQ12:CQ19">
    <cfRule type="expression" dxfId="294" priority="328">
      <formula>CQ$8/5-(ROW(CQ$20)-ROW(CQ$12)) &gt;= 0</formula>
    </cfRule>
  </conditionalFormatting>
  <conditionalFormatting sqref="CQ12:CQ19">
    <cfRule type="expression" dxfId="293" priority="327">
      <formula>CQ$8/5-(ROW(CQ$20)-ROW(CQ12)) &gt;= 0</formula>
    </cfRule>
  </conditionalFormatting>
  <conditionalFormatting sqref="C12:C19">
    <cfRule type="expression" dxfId="292" priority="318">
      <formula>C$8/5-(ROW(C$20)-ROW(C12)) &gt;= 0</formula>
    </cfRule>
  </conditionalFormatting>
  <conditionalFormatting sqref="C29:C36">
    <cfRule type="expression" dxfId="291" priority="310">
      <formula>C$25/5-(ROW(C$37)-ROW(C29)) &gt;= 0</formula>
    </cfRule>
  </conditionalFormatting>
  <conditionalFormatting sqref="D29:D36">
    <cfRule type="expression" dxfId="290" priority="309">
      <formula>D$25/5-(ROW(D$37)-ROW(D29)) &gt;= 0</formula>
    </cfRule>
  </conditionalFormatting>
  <conditionalFormatting sqref="E29:E36">
    <cfRule type="expression" dxfId="289" priority="308">
      <formula>E$25/5-(ROW(E$37)-ROW(E29)) &gt;= 0</formula>
    </cfRule>
  </conditionalFormatting>
  <conditionalFormatting sqref="F29:F36">
    <cfRule type="expression" dxfId="288" priority="307">
      <formula>F$25/5-(ROW(F$37)-ROW(F29)) &gt;= 0</formula>
    </cfRule>
  </conditionalFormatting>
  <conditionalFormatting sqref="G29:G36">
    <cfRule type="expression" dxfId="287" priority="306">
      <formula>G$25/5-(ROW(G$37)-ROW(G29)) &gt;= 0</formula>
    </cfRule>
  </conditionalFormatting>
  <conditionalFormatting sqref="H29:H36">
    <cfRule type="expression" dxfId="286" priority="305">
      <formula>H$25/5-(ROW(H$37)-ROW(H29)) &gt;= 0</formula>
    </cfRule>
  </conditionalFormatting>
  <conditionalFormatting sqref="I29:I36">
    <cfRule type="expression" dxfId="285" priority="304">
      <formula>I$25/5-(ROW(I$37)-ROW(I29)) &gt;= 0</formula>
    </cfRule>
  </conditionalFormatting>
  <conditionalFormatting sqref="J29:J36">
    <cfRule type="expression" dxfId="284" priority="303">
      <formula>J$25/5-(ROW(J$37)-ROW(J29)) &gt;= 0</formula>
    </cfRule>
  </conditionalFormatting>
  <conditionalFormatting sqref="K29:K36">
    <cfRule type="expression" dxfId="283" priority="302">
      <formula>K$25/5-(ROW(K$37)-ROW(K29)) &gt;= 0</formula>
    </cfRule>
  </conditionalFormatting>
  <conditionalFormatting sqref="L29:L36">
    <cfRule type="expression" dxfId="282" priority="301">
      <formula>L$25/5-(ROW(L$37)-ROW(L29)) &gt;= 0</formula>
    </cfRule>
  </conditionalFormatting>
  <conditionalFormatting sqref="M29:M36">
    <cfRule type="expression" dxfId="281" priority="300">
      <formula>M$25/5-(ROW(M$37)-ROW(M29)) &gt;= 0</formula>
    </cfRule>
  </conditionalFormatting>
  <conditionalFormatting sqref="N29:N36">
    <cfRule type="expression" dxfId="280" priority="299">
      <formula>N$25/5-(ROW(N$37)-ROW(N29)) &gt;= 0</formula>
    </cfRule>
  </conditionalFormatting>
  <conditionalFormatting sqref="O29:O36">
    <cfRule type="expression" dxfId="279" priority="298">
      <formula>O$25/5-(ROW(O$37)-ROW(O29)) &gt;= 0</formula>
    </cfRule>
  </conditionalFormatting>
  <conditionalFormatting sqref="P29:P36">
    <cfRule type="expression" dxfId="278" priority="297">
      <formula>P$25/5-(ROW(P$37)-ROW(P29)) &gt;= 0</formula>
    </cfRule>
  </conditionalFormatting>
  <conditionalFormatting sqref="Q29:Q36">
    <cfRule type="expression" dxfId="277" priority="296">
      <formula>Q$25/5-(ROW(Q$37)-ROW(Q29)) &gt;= 0</formula>
    </cfRule>
  </conditionalFormatting>
  <conditionalFormatting sqref="R29:R36">
    <cfRule type="expression" dxfId="276" priority="295">
      <formula>R$25/5-(ROW(R$37)-ROW(R29)) &gt;= 0</formula>
    </cfRule>
  </conditionalFormatting>
  <conditionalFormatting sqref="S29:S36">
    <cfRule type="expression" dxfId="275" priority="294">
      <formula>S$25/5-(ROW(S$37)-ROW(S29)) &gt;= 0</formula>
    </cfRule>
  </conditionalFormatting>
  <conditionalFormatting sqref="T29:T36">
    <cfRule type="expression" dxfId="274" priority="293">
      <formula>T$25/5-(ROW(T$37)-ROW(T29)) &gt;= 0</formula>
    </cfRule>
  </conditionalFormatting>
  <conditionalFormatting sqref="U29:U36">
    <cfRule type="expression" dxfId="273" priority="292">
      <formula>U$25/5-(ROW(U$37)-ROW(U29)) &gt;= 0</formula>
    </cfRule>
  </conditionalFormatting>
  <conditionalFormatting sqref="V29:V36">
    <cfRule type="expression" dxfId="272" priority="291">
      <formula>V$25/5-(ROW(V$37)-ROW(V29)) &gt;= 0</formula>
    </cfRule>
  </conditionalFormatting>
  <conditionalFormatting sqref="W29:W36">
    <cfRule type="expression" dxfId="271" priority="290">
      <formula>W$25/5-(ROW(W$37)-ROW(W29)) &gt;= 0</formula>
    </cfRule>
  </conditionalFormatting>
  <conditionalFormatting sqref="X29:X36">
    <cfRule type="expression" dxfId="270" priority="289">
      <formula>X$25/5-(ROW(X$37)-ROW(X29)) &gt;= 0</formula>
    </cfRule>
  </conditionalFormatting>
  <conditionalFormatting sqref="Y29:Y36">
    <cfRule type="expression" dxfId="269" priority="288">
      <formula>Y$25/5-(ROW(Y$37)-ROW(Y29)) &gt;= 0</formula>
    </cfRule>
  </conditionalFormatting>
  <conditionalFormatting sqref="Z29:Z36">
    <cfRule type="expression" dxfId="268" priority="287">
      <formula>Z$25/5-(ROW(Z$37)-ROW(Z29)) &gt;= 0</formula>
    </cfRule>
  </conditionalFormatting>
  <conditionalFormatting sqref="AA29:AA36">
    <cfRule type="expression" dxfId="267" priority="286">
      <formula>AA$25/5-(ROW(AA$37)-ROW(AA29)) &gt;= 0</formula>
    </cfRule>
  </conditionalFormatting>
  <conditionalFormatting sqref="AB29:AB36">
    <cfRule type="expression" dxfId="266" priority="285">
      <formula>AB$25/5-(ROW(AB$37)-ROW(AB29)) &gt;= 0</formula>
    </cfRule>
  </conditionalFormatting>
  <conditionalFormatting sqref="AC29:AC36">
    <cfRule type="expression" dxfId="265" priority="284">
      <formula>AC$25/5-(ROW(AC$37)-ROW(AC29)) &gt;= 0</formula>
    </cfRule>
  </conditionalFormatting>
  <conditionalFormatting sqref="AD29:AD36">
    <cfRule type="expression" dxfId="264" priority="283">
      <formula>AD$25/5-(ROW(AD$37)-ROW(AD29)) &gt;= 0</formula>
    </cfRule>
  </conditionalFormatting>
  <conditionalFormatting sqref="AE29:AE36">
    <cfRule type="expression" dxfId="263" priority="282">
      <formula>AE$25/5-(ROW(AE$37)-ROW(AE29)) &gt;= 0</formula>
    </cfRule>
  </conditionalFormatting>
  <conditionalFormatting sqref="AF29:AF36">
    <cfRule type="expression" dxfId="262" priority="281">
      <formula>AF$25/5-(ROW(AF$37)-ROW(AF29)) &gt;= 0</formula>
    </cfRule>
  </conditionalFormatting>
  <conditionalFormatting sqref="AG29:AG36">
    <cfRule type="expression" dxfId="261" priority="280">
      <formula>AG$25/5-(ROW(AG$37)-ROW(AG29)) &gt;= 0</formula>
    </cfRule>
  </conditionalFormatting>
  <conditionalFormatting sqref="AH29:AH36">
    <cfRule type="expression" dxfId="260" priority="279">
      <formula>AH$25/5-(ROW(AH$37)-ROW(AH29)) &gt;= 0</formula>
    </cfRule>
  </conditionalFormatting>
  <conditionalFormatting sqref="AI29:AI36">
    <cfRule type="expression" dxfId="259" priority="278">
      <formula>AI$25/5-(ROW(AI$37)-ROW(AI29)) &gt;= 0</formula>
    </cfRule>
  </conditionalFormatting>
  <conditionalFormatting sqref="AJ29:AJ36">
    <cfRule type="expression" dxfId="258" priority="277">
      <formula>AJ$25/5-(ROW(AJ$37)-ROW(AJ29)) &gt;= 0</formula>
    </cfRule>
  </conditionalFormatting>
  <conditionalFormatting sqref="AK29:AK36">
    <cfRule type="expression" dxfId="257" priority="276">
      <formula>AK$25/5-(ROW(AK$37)-ROW(AK29)) &gt;= 0</formula>
    </cfRule>
  </conditionalFormatting>
  <conditionalFormatting sqref="AL29:AL36">
    <cfRule type="expression" dxfId="256" priority="275">
      <formula>AL$25/5-(ROW(AL$37)-ROW(AL29)) &gt;= 0</formula>
    </cfRule>
  </conditionalFormatting>
  <conditionalFormatting sqref="AM29:AM36">
    <cfRule type="expression" dxfId="255" priority="274">
      <formula>AM$25/5-(ROW(AM$37)-ROW(AM29)) &gt;= 0</formula>
    </cfRule>
  </conditionalFormatting>
  <conditionalFormatting sqref="AN29:AN36">
    <cfRule type="expression" dxfId="254" priority="273">
      <formula>AN$25/5-(ROW(AN$37)-ROW(AN29)) &gt;= 0</formula>
    </cfRule>
  </conditionalFormatting>
  <conditionalFormatting sqref="AO29:AO36">
    <cfRule type="expression" dxfId="253" priority="272">
      <formula>AO$25/5-(ROW(AO$37)-ROW(AO29)) &gt;= 0</formula>
    </cfRule>
  </conditionalFormatting>
  <conditionalFormatting sqref="AP29:AP36">
    <cfRule type="expression" dxfId="252" priority="271">
      <formula>AP$25/5-(ROW(AP$37)-ROW(AP29)) &gt;= 0</formula>
    </cfRule>
  </conditionalFormatting>
  <conditionalFormatting sqref="AQ29:AQ36">
    <cfRule type="expression" dxfId="251" priority="270">
      <formula>AQ$25/5-(ROW(AQ$37)-ROW(AQ29)) &gt;= 0</formula>
    </cfRule>
  </conditionalFormatting>
  <conditionalFormatting sqref="AR29:AR36">
    <cfRule type="expression" dxfId="250" priority="269">
      <formula>AR$25/5-(ROW(AR$37)-ROW(AR29)) &gt;= 0</formula>
    </cfRule>
  </conditionalFormatting>
  <conditionalFormatting sqref="AS29:AS36">
    <cfRule type="expression" dxfId="249" priority="268">
      <formula>AS$25/5-(ROW(AS$37)-ROW(AS29)) &gt;= 0</formula>
    </cfRule>
  </conditionalFormatting>
  <conditionalFormatting sqref="AT29:AT36">
    <cfRule type="expression" dxfId="248" priority="267">
      <formula>AT$25/5-(ROW(AT$37)-ROW(AT29)) &gt;= 0</formula>
    </cfRule>
  </conditionalFormatting>
  <conditionalFormatting sqref="AU29:AU36">
    <cfRule type="expression" dxfId="247" priority="266">
      <formula>AU$25/5-(ROW(AU$37)-ROW(AU29)) &gt;= 0</formula>
    </cfRule>
  </conditionalFormatting>
  <conditionalFormatting sqref="AV29:AV36">
    <cfRule type="expression" dxfId="246" priority="265">
      <formula>AV$25/5-(ROW(AV$37)-ROW(AV29)) &gt;= 0</formula>
    </cfRule>
  </conditionalFormatting>
  <conditionalFormatting sqref="AW29:AW36">
    <cfRule type="expression" dxfId="245" priority="264">
      <formula>AW$25/5-(ROW(AW$37)-ROW(AW29)) &gt;= 0</formula>
    </cfRule>
  </conditionalFormatting>
  <conditionalFormatting sqref="AX29:AX36">
    <cfRule type="expression" dxfId="244" priority="263">
      <formula>AX$25/5-(ROW(AX$37)-ROW(AX29)) &gt;= 0</formula>
    </cfRule>
  </conditionalFormatting>
  <conditionalFormatting sqref="AY29:AY36">
    <cfRule type="expression" dxfId="243" priority="262">
      <formula>AY$25/5-(ROW(AY$37)-ROW(AY29)) &gt;= 0</formula>
    </cfRule>
  </conditionalFormatting>
  <conditionalFormatting sqref="AZ29:AZ36">
    <cfRule type="expression" dxfId="242" priority="261">
      <formula>AZ$25/5-(ROW(AZ$37)-ROW(AZ29)) &gt;= 0</formula>
    </cfRule>
  </conditionalFormatting>
  <conditionalFormatting sqref="BA29:BA36">
    <cfRule type="expression" dxfId="241" priority="260">
      <formula>BA$25/5-(ROW(BA$37)-ROW(BA29)) &gt;= 0</formula>
    </cfRule>
  </conditionalFormatting>
  <conditionalFormatting sqref="BB29:BB36">
    <cfRule type="expression" dxfId="240" priority="259">
      <formula>BB$25/5-(ROW(BB$37)-ROW(BB29)) &gt;= 0</formula>
    </cfRule>
  </conditionalFormatting>
  <conditionalFormatting sqref="BC29:BC36">
    <cfRule type="expression" dxfId="239" priority="258">
      <formula>BC$25/5-(ROW(BC$37)-ROW(BC29)) &gt;= 0</formula>
    </cfRule>
  </conditionalFormatting>
  <conditionalFormatting sqref="BD29:BD36">
    <cfRule type="expression" dxfId="238" priority="257">
      <formula>BD$25/5-(ROW(BD$37)-ROW(BD29)) &gt;= 0</formula>
    </cfRule>
  </conditionalFormatting>
  <conditionalFormatting sqref="BE29:BE36">
    <cfRule type="expression" dxfId="237" priority="256">
      <formula>BE$25/5-(ROW(BE$37)-ROW(BE29)) &gt;= 0</formula>
    </cfRule>
  </conditionalFormatting>
  <conditionalFormatting sqref="BF29:BF36">
    <cfRule type="expression" dxfId="236" priority="255">
      <formula>BF$25/5-(ROW(BF$37)-ROW(BF29)) &gt;= 0</formula>
    </cfRule>
  </conditionalFormatting>
  <conditionalFormatting sqref="BG29:BG36">
    <cfRule type="expression" dxfId="235" priority="254">
      <formula>BG$25/5-(ROW(BG$37)-ROW(BG29)) &gt;= 0</formula>
    </cfRule>
  </conditionalFormatting>
  <conditionalFormatting sqref="BH29:BH36">
    <cfRule type="expression" dxfId="234" priority="253">
      <formula>BH$25/5-(ROW(BH$37)-ROW(BH29)) &gt;= 0</formula>
    </cfRule>
  </conditionalFormatting>
  <conditionalFormatting sqref="BI29:BI36">
    <cfRule type="expression" dxfId="233" priority="252">
      <formula>BI$25/5-(ROW(BI$37)-ROW(BI29)) &gt;= 0</formula>
    </cfRule>
  </conditionalFormatting>
  <conditionalFormatting sqref="BJ29:BJ36">
    <cfRule type="expression" dxfId="232" priority="248">
      <formula>BJ$25/5-(ROW(BJ$37)-ROW(BJ29)) &gt;= 0</formula>
    </cfRule>
  </conditionalFormatting>
  <conditionalFormatting sqref="BK29:BK36">
    <cfRule type="expression" dxfId="231" priority="247">
      <formula>BK$25/5-(ROW(BK$37)-ROW(BK29)) &gt;= 0</formula>
    </cfRule>
  </conditionalFormatting>
  <conditionalFormatting sqref="BL29:BL36">
    <cfRule type="expression" dxfId="230" priority="246">
      <formula>BL$25/5-(ROW(BL$37)-ROW(BL29)) &gt;= 0</formula>
    </cfRule>
  </conditionalFormatting>
  <conditionalFormatting sqref="BM29:BM36">
    <cfRule type="expression" dxfId="229" priority="245">
      <formula>BM$25/5-(ROW(BM$37)-ROW(BM29)) &gt;= 0</formula>
    </cfRule>
  </conditionalFormatting>
  <conditionalFormatting sqref="BN29:BN36">
    <cfRule type="expression" dxfId="228" priority="244">
      <formula>BN$25/5-(ROW(BN$37)-ROW(BN29)) &gt;= 0</formula>
    </cfRule>
  </conditionalFormatting>
  <conditionalFormatting sqref="BO29:BO36">
    <cfRule type="expression" dxfId="227" priority="243">
      <formula>BO$25/5-(ROW(BO$37)-ROW(BO29)) &gt;= 0</formula>
    </cfRule>
  </conditionalFormatting>
  <conditionalFormatting sqref="BP29:BP36">
    <cfRule type="expression" dxfId="226" priority="242">
      <formula>BP$25/5-(ROW(BP$37)-ROW(BP29)) &gt;= 0</formula>
    </cfRule>
  </conditionalFormatting>
  <conditionalFormatting sqref="BQ29:BQ36">
    <cfRule type="expression" dxfId="225" priority="241">
      <formula>BQ$25/5-(ROW(BQ$37)-ROW(BQ29)) &gt;= 0</formula>
    </cfRule>
  </conditionalFormatting>
  <conditionalFormatting sqref="BR29:BR36">
    <cfRule type="expression" dxfId="224" priority="240">
      <formula>BR$25/5-(ROW(BR$37)-ROW(BR29)) &gt;= 0</formula>
    </cfRule>
  </conditionalFormatting>
  <conditionalFormatting sqref="BS29:BS36">
    <cfRule type="expression" dxfId="223" priority="239">
      <formula>BS$25/5-(ROW(BS$37)-ROW(BS29)) &gt;= 0</formula>
    </cfRule>
  </conditionalFormatting>
  <conditionalFormatting sqref="BT29:BT36">
    <cfRule type="expression" dxfId="222" priority="238">
      <formula>BT$25/5-(ROW(BT$37)-ROW(BT29)) &gt;= 0</formula>
    </cfRule>
  </conditionalFormatting>
  <conditionalFormatting sqref="BU29:BU36">
    <cfRule type="expression" dxfId="221" priority="237">
      <formula>BU$25/5-(ROW(BU$37)-ROW(BU29)) &gt;= 0</formula>
    </cfRule>
  </conditionalFormatting>
  <conditionalFormatting sqref="BV29:BV36">
    <cfRule type="expression" dxfId="220" priority="236">
      <formula>BV$25/5-(ROW(BV$37)-ROW(BV29)) &gt;= 0</formula>
    </cfRule>
  </conditionalFormatting>
  <conditionalFormatting sqref="BW29:BW36">
    <cfRule type="expression" dxfId="219" priority="235">
      <formula>BW$25/5-(ROW(BW$37)-ROW(BW29)) &gt;= 0</formula>
    </cfRule>
  </conditionalFormatting>
  <conditionalFormatting sqref="BX29:BX36">
    <cfRule type="expression" dxfId="218" priority="234">
      <formula>BX$25/5-(ROW(BX$37)-ROW(BX29)) &gt;= 0</formula>
    </cfRule>
  </conditionalFormatting>
  <conditionalFormatting sqref="BY29:BY36">
    <cfRule type="expression" dxfId="217" priority="233">
      <formula>BY$25/5-(ROW(BY$37)-ROW(BY29)) &gt;= 0</formula>
    </cfRule>
  </conditionalFormatting>
  <conditionalFormatting sqref="BZ29:BZ36">
    <cfRule type="expression" dxfId="216" priority="232">
      <formula>BZ$25/5-(ROW(BZ$37)-ROW(BZ29)) &gt;= 0</formula>
    </cfRule>
  </conditionalFormatting>
  <conditionalFormatting sqref="CA29:CA36">
    <cfRule type="expression" dxfId="215" priority="231">
      <formula>CA$25/5-(ROW(CA$37)-ROW(CA29)) &gt;= 0</formula>
    </cfRule>
  </conditionalFormatting>
  <conditionalFormatting sqref="CB29:CB36">
    <cfRule type="expression" dxfId="214" priority="230">
      <formula>CB$25/5-(ROW(CB$37)-ROW(CB29)) &gt;= 0</formula>
    </cfRule>
  </conditionalFormatting>
  <conditionalFormatting sqref="CC29:CC36">
    <cfRule type="expression" dxfId="213" priority="229">
      <formula>CC$25/5-(ROW(CC$37)-ROW(CC29)) &gt;= 0</formula>
    </cfRule>
  </conditionalFormatting>
  <conditionalFormatting sqref="CD29:CD36">
    <cfRule type="expression" dxfId="212" priority="228">
      <formula>CD$25/5-(ROW(CD$37)-ROW(CD29)) &gt;= 0</formula>
    </cfRule>
  </conditionalFormatting>
  <conditionalFormatting sqref="CE29:CE36">
    <cfRule type="expression" dxfId="211" priority="227">
      <formula>CE$25/5-(ROW(CE$37)-ROW(CE29)) &gt;= 0</formula>
    </cfRule>
  </conditionalFormatting>
  <conditionalFormatting sqref="CF29:CF36">
    <cfRule type="expression" dxfId="210" priority="226">
      <formula>CF$25/5-(ROW(CF$37)-ROW(CF29)) &gt;= 0</formula>
    </cfRule>
  </conditionalFormatting>
  <conditionalFormatting sqref="CG29:CG36">
    <cfRule type="expression" dxfId="209" priority="225">
      <formula>CG$25/5-(ROW(CG$37)-ROW(CG29)) &gt;= 0</formula>
    </cfRule>
  </conditionalFormatting>
  <conditionalFormatting sqref="CH29:CH36">
    <cfRule type="expression" dxfId="208" priority="224">
      <formula>CH$25/5-(ROW(CH$37)-ROW(CH29)) &gt;= 0</formula>
    </cfRule>
  </conditionalFormatting>
  <conditionalFormatting sqref="CI29:CI36">
    <cfRule type="expression" dxfId="207" priority="223">
      <formula>CI$25/5-(ROW(CI$37)-ROW(CI29)) &gt;= 0</formula>
    </cfRule>
  </conditionalFormatting>
  <conditionalFormatting sqref="CJ29:CJ36">
    <cfRule type="expression" dxfId="206" priority="222">
      <formula>CJ$25/5-(ROW(CJ$37)-ROW(CJ29)) &gt;= 0</formula>
    </cfRule>
  </conditionalFormatting>
  <conditionalFormatting sqref="CK29:CK36">
    <cfRule type="expression" dxfId="205" priority="221">
      <formula>CK$25/5-(ROW(CK$37)-ROW(CK29)) &gt;= 0</formula>
    </cfRule>
  </conditionalFormatting>
  <conditionalFormatting sqref="CL29:CL36">
    <cfRule type="expression" dxfId="204" priority="220">
      <formula>CL$25/5-(ROW(CL$37)-ROW(CL29)) &gt;= 0</formula>
    </cfRule>
  </conditionalFormatting>
  <conditionalFormatting sqref="CM29:CM36">
    <cfRule type="expression" dxfId="203" priority="219">
      <formula>CM$25/5-(ROW(CM$37)-ROW(CM29)) &gt;= 0</formula>
    </cfRule>
  </conditionalFormatting>
  <conditionalFormatting sqref="CN29:CN36">
    <cfRule type="expression" dxfId="202" priority="218">
      <formula>CN$25/5-(ROW(CN$37)-ROW(CN29)) &gt;= 0</formula>
    </cfRule>
  </conditionalFormatting>
  <conditionalFormatting sqref="CO29:CO36">
    <cfRule type="expression" dxfId="201" priority="217">
      <formula>CO$25/5-(ROW(CO$37)-ROW(CO29)) &gt;= 0</formula>
    </cfRule>
  </conditionalFormatting>
  <conditionalFormatting sqref="CP29:CP36">
    <cfRule type="expression" dxfId="200" priority="216">
      <formula>CP$25/5-(ROW(CP$37)-ROW(CP29)) &gt;= 0</formula>
    </cfRule>
  </conditionalFormatting>
  <conditionalFormatting sqref="CQ29:CQ36">
    <cfRule type="expression" dxfId="199" priority="215">
      <formula>CQ$25/5-(ROW(CQ$37)-ROW(CQ29)) &gt;= 0</formula>
    </cfRule>
  </conditionalFormatting>
  <conditionalFormatting sqref="C46:C53">
    <cfRule type="expression" dxfId="198" priority="214">
      <formula>C$42/5-(ROW(C$54)-ROW(C46)) &gt;= 0</formula>
    </cfRule>
  </conditionalFormatting>
  <conditionalFormatting sqref="D46:D53">
    <cfRule type="expression" dxfId="197" priority="213">
      <formula>D$42/5-(ROW(D$54)-ROW(D46)) &gt;= 0</formula>
    </cfRule>
  </conditionalFormatting>
  <conditionalFormatting sqref="E46:E53">
    <cfRule type="expression" dxfId="196" priority="212">
      <formula>E$42/5-(ROW(E$54)-ROW(E46)) &gt;= 0</formula>
    </cfRule>
  </conditionalFormatting>
  <conditionalFormatting sqref="F46:F53">
    <cfRule type="expression" dxfId="195" priority="211">
      <formula>F$42/5-(ROW(F$54)-ROW(F46)) &gt;= 0</formula>
    </cfRule>
  </conditionalFormatting>
  <conditionalFormatting sqref="G46:G53">
    <cfRule type="expression" dxfId="194" priority="210">
      <formula>G$42/5-(ROW(G$54)-ROW(G46)) &gt;= 0</formula>
    </cfRule>
  </conditionalFormatting>
  <conditionalFormatting sqref="H46:H53">
    <cfRule type="expression" dxfId="193" priority="209">
      <formula>H$42/5-(ROW(H$54)-ROW(H46)) &gt;= 0</formula>
    </cfRule>
  </conditionalFormatting>
  <conditionalFormatting sqref="I46:I53">
    <cfRule type="expression" dxfId="192" priority="208">
      <formula>I$42/5-(ROW(I$54)-ROW(I46)) &gt;= 0</formula>
    </cfRule>
  </conditionalFormatting>
  <conditionalFormatting sqref="J46:J53">
    <cfRule type="expression" dxfId="191" priority="207">
      <formula>J$42/5-(ROW(J$54)-ROW(J46)) &gt;= 0</formula>
    </cfRule>
  </conditionalFormatting>
  <conditionalFormatting sqref="K46:K53">
    <cfRule type="expression" dxfId="190" priority="206">
      <formula>K$42/5-(ROW(K$54)-ROW(K46)) &gt;= 0</formula>
    </cfRule>
  </conditionalFormatting>
  <conditionalFormatting sqref="L46:L53">
    <cfRule type="expression" dxfId="189" priority="205">
      <formula>L$42/5-(ROW(L$54)-ROW(L46)) &gt;= 0</formula>
    </cfRule>
  </conditionalFormatting>
  <conditionalFormatting sqref="M46:M53">
    <cfRule type="expression" dxfId="188" priority="204">
      <formula>M$42/5-(ROW(M$54)-ROW(M46)) &gt;= 0</formula>
    </cfRule>
  </conditionalFormatting>
  <conditionalFormatting sqref="N46:N53">
    <cfRule type="expression" dxfId="187" priority="203">
      <formula>N$42/5-(ROW(N$54)-ROW(N46)) &gt;= 0</formula>
    </cfRule>
  </conditionalFormatting>
  <conditionalFormatting sqref="O46:O53">
    <cfRule type="expression" dxfId="186" priority="202">
      <formula>O$42/5-(ROW(O$54)-ROW(O46)) &gt;= 0</formula>
    </cfRule>
  </conditionalFormatting>
  <conditionalFormatting sqref="P46:P53">
    <cfRule type="expression" dxfId="185" priority="201">
      <formula>P$42/5-(ROW(P$54)-ROW(P46)) &gt;= 0</formula>
    </cfRule>
  </conditionalFormatting>
  <conditionalFormatting sqref="Q46:Q53">
    <cfRule type="expression" dxfId="184" priority="200">
      <formula>Q$42/5-(ROW(Q$54)-ROW(Q46)) &gt;= 0</formula>
    </cfRule>
  </conditionalFormatting>
  <conditionalFormatting sqref="R46:R53">
    <cfRule type="expression" dxfId="183" priority="199">
      <formula>R$42/5-(ROW(R$54)-ROW(R46)) &gt;= 0</formula>
    </cfRule>
  </conditionalFormatting>
  <conditionalFormatting sqref="S46:S53">
    <cfRule type="expression" dxfId="182" priority="198">
      <formula>S$42/5-(ROW(S$54)-ROW(S46)) &gt;= 0</formula>
    </cfRule>
  </conditionalFormatting>
  <conditionalFormatting sqref="T46:T53">
    <cfRule type="expression" dxfId="181" priority="197">
      <formula>T$42/5-(ROW(T$54)-ROW(T46)) &gt;= 0</formula>
    </cfRule>
  </conditionalFormatting>
  <conditionalFormatting sqref="U46:U53">
    <cfRule type="expression" dxfId="180" priority="196">
      <formula>U$42/5-(ROW(U$54)-ROW(U46)) &gt;= 0</formula>
    </cfRule>
  </conditionalFormatting>
  <conditionalFormatting sqref="V46:V53">
    <cfRule type="expression" dxfId="179" priority="195">
      <formula>V$42/5-(ROW(V$54)-ROW(V46)) &gt;= 0</formula>
    </cfRule>
  </conditionalFormatting>
  <conditionalFormatting sqref="W46:W53">
    <cfRule type="expression" dxfId="178" priority="194">
      <formula>W$42/5-(ROW(W$54)-ROW(W46)) &gt;= 0</formula>
    </cfRule>
  </conditionalFormatting>
  <conditionalFormatting sqref="X46:X53">
    <cfRule type="expression" dxfId="177" priority="193">
      <formula>X$42/5-(ROW(X$54)-ROW(X46)) &gt;= 0</formula>
    </cfRule>
  </conditionalFormatting>
  <conditionalFormatting sqref="Y46:Y53">
    <cfRule type="expression" dxfId="176" priority="192">
      <formula>Y$42/5-(ROW(Y$54)-ROW(Y46)) &gt;= 0</formula>
    </cfRule>
  </conditionalFormatting>
  <conditionalFormatting sqref="Z46:Z53">
    <cfRule type="expression" dxfId="175" priority="191">
      <formula>Z$42/5-(ROW(Z$54)-ROW(Z46)) &gt;= 0</formula>
    </cfRule>
  </conditionalFormatting>
  <conditionalFormatting sqref="AA46:AA53">
    <cfRule type="expression" dxfId="174" priority="190">
      <formula>AA$42/5-(ROW(AA$54)-ROW(AA46)) &gt;= 0</formula>
    </cfRule>
  </conditionalFormatting>
  <conditionalFormatting sqref="AB46:AB53">
    <cfRule type="expression" dxfId="173" priority="189">
      <formula>AB$42/5-(ROW(AB$54)-ROW(AB46)) &gt;= 0</formula>
    </cfRule>
  </conditionalFormatting>
  <conditionalFormatting sqref="AC46:AC53">
    <cfRule type="expression" dxfId="172" priority="188">
      <formula>AC$42/5-(ROW(AC$54)-ROW(AC46)) &gt;= 0</formula>
    </cfRule>
  </conditionalFormatting>
  <conditionalFormatting sqref="AD46:AD53">
    <cfRule type="expression" dxfId="171" priority="187">
      <formula>AD$42/5-(ROW(AD$54)-ROW(AD46)) &gt;= 0</formula>
    </cfRule>
  </conditionalFormatting>
  <conditionalFormatting sqref="AE46:AE53">
    <cfRule type="expression" dxfId="170" priority="186">
      <formula>AE$42/5-(ROW(AE$54)-ROW(AE46)) &gt;= 0</formula>
    </cfRule>
  </conditionalFormatting>
  <conditionalFormatting sqref="AF46:AF53">
    <cfRule type="expression" dxfId="169" priority="185">
      <formula>AF$42/5-(ROW(AF$54)-ROW(AF46)) &gt;= 0</formula>
    </cfRule>
  </conditionalFormatting>
  <conditionalFormatting sqref="AG46:AG53">
    <cfRule type="expression" dxfId="168" priority="184">
      <formula>AG$42/5-(ROW(AG$54)-ROW(AG46)) &gt;= 0</formula>
    </cfRule>
  </conditionalFormatting>
  <conditionalFormatting sqref="AH46:AH53">
    <cfRule type="expression" dxfId="167" priority="183">
      <formula>AH$42/5-(ROW(AH$54)-ROW(AH46)) &gt;= 0</formula>
    </cfRule>
  </conditionalFormatting>
  <conditionalFormatting sqref="AI46:AI53">
    <cfRule type="expression" dxfId="166" priority="182">
      <formula>AI$42/5-(ROW(AI$54)-ROW(AI46)) &gt;= 0</formula>
    </cfRule>
  </conditionalFormatting>
  <conditionalFormatting sqref="AJ46:AJ53">
    <cfRule type="expression" dxfId="165" priority="181">
      <formula>AJ$42/5-(ROW(AJ$54)-ROW(AJ46)) &gt;= 0</formula>
    </cfRule>
  </conditionalFormatting>
  <conditionalFormatting sqref="AK46:AK53">
    <cfRule type="expression" dxfId="164" priority="180">
      <formula>AK$42/5-(ROW(AK$54)-ROW(AK46)) &gt;= 0</formula>
    </cfRule>
  </conditionalFormatting>
  <conditionalFormatting sqref="AL46:AL53">
    <cfRule type="expression" dxfId="163" priority="179">
      <formula>AL$42/5-(ROW(AL$54)-ROW(AL46)) &gt;= 0</formula>
    </cfRule>
  </conditionalFormatting>
  <conditionalFormatting sqref="AM46:AM53">
    <cfRule type="expression" dxfId="162" priority="178">
      <formula>AM$42/5-(ROW(AM$54)-ROW(AM46)) &gt;= 0</formula>
    </cfRule>
  </conditionalFormatting>
  <conditionalFormatting sqref="AN46:AN53">
    <cfRule type="expression" dxfId="161" priority="177">
      <formula>AN$42/5-(ROW(AN$54)-ROW(AN46)) &gt;= 0</formula>
    </cfRule>
  </conditionalFormatting>
  <conditionalFormatting sqref="AO46:AO53">
    <cfRule type="expression" dxfId="160" priority="176">
      <formula>AO$42/5-(ROW(AO$54)-ROW(AO46)) &gt;= 0</formula>
    </cfRule>
  </conditionalFormatting>
  <conditionalFormatting sqref="AP46:AP53">
    <cfRule type="expression" dxfId="159" priority="175">
      <formula>AP$42/5-(ROW(AP$54)-ROW(AP46)) &gt;= 0</formula>
    </cfRule>
  </conditionalFormatting>
  <conditionalFormatting sqref="AQ46:AQ53">
    <cfRule type="expression" dxfId="158" priority="174">
      <formula>AQ$42/5-(ROW(AQ$54)-ROW(AQ46)) &gt;= 0</formula>
    </cfRule>
  </conditionalFormatting>
  <conditionalFormatting sqref="AR46:AR53">
    <cfRule type="expression" dxfId="157" priority="173">
      <formula>AR$42/5-(ROW(AR$54)-ROW(AR46)) &gt;= 0</formula>
    </cfRule>
  </conditionalFormatting>
  <conditionalFormatting sqref="AS46:AS53">
    <cfRule type="expression" dxfId="156" priority="172">
      <formula>AS$42/5-(ROW(AS$54)-ROW(AS46)) &gt;= 0</formula>
    </cfRule>
  </conditionalFormatting>
  <conditionalFormatting sqref="AT46:AT53">
    <cfRule type="expression" dxfId="155" priority="171">
      <formula>AT$42/5-(ROW(AT$54)-ROW(AT46)) &gt;= 0</formula>
    </cfRule>
  </conditionalFormatting>
  <conditionalFormatting sqref="AU46:AU53">
    <cfRule type="expression" dxfId="154" priority="170">
      <formula>AU$42/5-(ROW(AU$54)-ROW(AU46)) &gt;= 0</formula>
    </cfRule>
  </conditionalFormatting>
  <conditionalFormatting sqref="AV46:AV53">
    <cfRule type="expression" dxfId="153" priority="169">
      <formula>AV$42/5-(ROW(AV$54)-ROW(AV46)) &gt;= 0</formula>
    </cfRule>
  </conditionalFormatting>
  <conditionalFormatting sqref="AW46:AW53">
    <cfRule type="expression" dxfId="152" priority="168">
      <formula>AW$42/5-(ROW(AW$54)-ROW(AW46)) &gt;= 0</formula>
    </cfRule>
  </conditionalFormatting>
  <conditionalFormatting sqref="AX46:AX53">
    <cfRule type="expression" dxfId="151" priority="167">
      <formula>AX$42/5-(ROW(AX$54)-ROW(AX46)) &gt;= 0</formula>
    </cfRule>
  </conditionalFormatting>
  <conditionalFormatting sqref="AY46:AY53">
    <cfRule type="expression" dxfId="150" priority="166">
      <formula>AY$42/5-(ROW(AY$54)-ROW(AY46)) &gt;= 0</formula>
    </cfRule>
  </conditionalFormatting>
  <conditionalFormatting sqref="AZ46:AZ53">
    <cfRule type="expression" dxfId="149" priority="165">
      <formula>AZ$42/5-(ROW(AZ$54)-ROW(AZ46)) &gt;= 0</formula>
    </cfRule>
  </conditionalFormatting>
  <conditionalFormatting sqref="BA46:BA53">
    <cfRule type="expression" dxfId="148" priority="164">
      <formula>BA$42/5-(ROW(BA$54)-ROW(BA46)) &gt;= 0</formula>
    </cfRule>
  </conditionalFormatting>
  <conditionalFormatting sqref="BB46:BB53">
    <cfRule type="expression" dxfId="147" priority="163">
      <formula>BB$42/5-(ROW(BB$54)-ROW(BB46)) &gt;= 0</formula>
    </cfRule>
  </conditionalFormatting>
  <conditionalFormatting sqref="BC46:BC53">
    <cfRule type="expression" dxfId="146" priority="162">
      <formula>BC$42/5-(ROW(BC$54)-ROW(BC46)) &gt;= 0</formula>
    </cfRule>
  </conditionalFormatting>
  <conditionalFormatting sqref="BD46:BD53">
    <cfRule type="expression" dxfId="145" priority="161">
      <formula>BD$42/5-(ROW(BD$54)-ROW(BD46)) &gt;= 0</formula>
    </cfRule>
  </conditionalFormatting>
  <conditionalFormatting sqref="BE46:BE53">
    <cfRule type="expression" dxfId="144" priority="160">
      <formula>BE$42/5-(ROW(BE$54)-ROW(BE46)) &gt;= 0</formula>
    </cfRule>
  </conditionalFormatting>
  <conditionalFormatting sqref="BF46:BF53">
    <cfRule type="expression" dxfId="143" priority="159">
      <formula>BF$42/5-(ROW(BF$54)-ROW(BF46)) &gt;= 0</formula>
    </cfRule>
  </conditionalFormatting>
  <conditionalFormatting sqref="BG46:BG53">
    <cfRule type="expression" dxfId="142" priority="158">
      <formula>BG$42/5-(ROW(BG$54)-ROW(BG46)) &gt;= 0</formula>
    </cfRule>
  </conditionalFormatting>
  <conditionalFormatting sqref="BH46:BH53">
    <cfRule type="expression" dxfId="141" priority="157">
      <formula>BH$42/5-(ROW(BH$54)-ROW(BH46)) &gt;= 0</formula>
    </cfRule>
  </conditionalFormatting>
  <conditionalFormatting sqref="BI46:BI53">
    <cfRule type="expression" dxfId="140" priority="156">
      <formula>BI$42/5-(ROW(BI$54)-ROW(BI46)) &gt;= 0</formula>
    </cfRule>
  </conditionalFormatting>
  <conditionalFormatting sqref="BJ46:BJ53">
    <cfRule type="expression" dxfId="139" priority="155">
      <formula>BJ$42/5-(ROW(BJ$54)-ROW(BJ46)) &gt;= 0</formula>
    </cfRule>
  </conditionalFormatting>
  <conditionalFormatting sqref="BK46:BK53">
    <cfRule type="expression" dxfId="138" priority="154">
      <formula>BK$42/5-(ROW(BK$54)-ROW(BK46)) &gt;= 0</formula>
    </cfRule>
  </conditionalFormatting>
  <conditionalFormatting sqref="BL46:BL53">
    <cfRule type="expression" dxfId="137" priority="153">
      <formula>BL$42/5-(ROW(BL$54)-ROW(BL46)) &gt;= 0</formula>
    </cfRule>
  </conditionalFormatting>
  <conditionalFormatting sqref="BM46:BM53">
    <cfRule type="expression" dxfId="136" priority="152">
      <formula>BM$42/5-(ROW(BM$54)-ROW(BM46)) &gt;= 0</formula>
    </cfRule>
  </conditionalFormatting>
  <conditionalFormatting sqref="BN46:BN53">
    <cfRule type="expression" dxfId="135" priority="151">
      <formula>BN$42/5-(ROW(BN$54)-ROW(BN46)) &gt;= 0</formula>
    </cfRule>
  </conditionalFormatting>
  <conditionalFormatting sqref="BO46:BO53">
    <cfRule type="expression" dxfId="134" priority="148">
      <formula>BO$42/5-(ROW(BO$54)-ROW(BO46)) &gt;= 0</formula>
    </cfRule>
  </conditionalFormatting>
  <conditionalFormatting sqref="BP46:BP53">
    <cfRule type="expression" dxfId="133" priority="147">
      <formula>BP$42/5-(ROW(BP$54)-ROW(BP46)) &gt;= 0</formula>
    </cfRule>
  </conditionalFormatting>
  <conditionalFormatting sqref="BQ46:BQ53">
    <cfRule type="expression" dxfId="132" priority="146">
      <formula>BQ$42/5-(ROW(BQ$54)-ROW(BQ46)) &gt;= 0</formula>
    </cfRule>
  </conditionalFormatting>
  <conditionalFormatting sqref="BR46:BR53">
    <cfRule type="expression" dxfId="131" priority="145">
      <formula>BR$42/5-(ROW(BR$54)-ROW(BR46)) &gt;= 0</formula>
    </cfRule>
  </conditionalFormatting>
  <conditionalFormatting sqref="BS46:BS53">
    <cfRule type="expression" dxfId="130" priority="144">
      <formula>BS$42/5-(ROW(BS$54)-ROW(BS46)) &gt;= 0</formula>
    </cfRule>
  </conditionalFormatting>
  <conditionalFormatting sqref="BT46:BT53">
    <cfRule type="expression" dxfId="129" priority="143">
      <formula>BT$42/5-(ROW(BT$54)-ROW(BT46)) &gt;= 0</formula>
    </cfRule>
  </conditionalFormatting>
  <conditionalFormatting sqref="BU46:BU53">
    <cfRule type="expression" dxfId="128" priority="142">
      <formula>BU$42/5-(ROW(BU$54)-ROW(BU46)) &gt;= 0</formula>
    </cfRule>
  </conditionalFormatting>
  <conditionalFormatting sqref="BV46:BV53">
    <cfRule type="expression" dxfId="127" priority="141">
      <formula>BV$42/5-(ROW(BV$54)-ROW(BV46)) &gt;= 0</formula>
    </cfRule>
  </conditionalFormatting>
  <conditionalFormatting sqref="BW46:BW53">
    <cfRule type="expression" dxfId="126" priority="140">
      <formula>BW$42/5-(ROW(BW$54)-ROW(BW46)) &gt;= 0</formula>
    </cfRule>
  </conditionalFormatting>
  <conditionalFormatting sqref="BX46:BX53">
    <cfRule type="expression" dxfId="125" priority="139">
      <formula>BX$42/5-(ROW(BX$54)-ROW(BX46)) &gt;= 0</formula>
    </cfRule>
  </conditionalFormatting>
  <conditionalFormatting sqref="BY46:BY53">
    <cfRule type="expression" dxfId="124" priority="138">
      <formula>BY$42/5-(ROW(BY$54)-ROW(BY46)) &gt;= 0</formula>
    </cfRule>
  </conditionalFormatting>
  <conditionalFormatting sqref="BZ46:BZ53">
    <cfRule type="expression" dxfId="123" priority="137">
      <formula>BZ$42/5-(ROW(BZ$54)-ROW(BZ46)) &gt;= 0</formula>
    </cfRule>
  </conditionalFormatting>
  <conditionalFormatting sqref="CA46:CA53">
    <cfRule type="expression" dxfId="122" priority="136">
      <formula>CA$42/5-(ROW(CA$54)-ROW(CA46)) &gt;= 0</formula>
    </cfRule>
  </conditionalFormatting>
  <conditionalFormatting sqref="CB46:CB53">
    <cfRule type="expression" dxfId="121" priority="135">
      <formula>CB$42/5-(ROW(CB$54)-ROW(CB46)) &gt;= 0</formula>
    </cfRule>
  </conditionalFormatting>
  <conditionalFormatting sqref="CC46:CC53">
    <cfRule type="expression" dxfId="120" priority="134">
      <formula>CC$42/5-(ROW(CC$54)-ROW(CC46)) &gt;= 0</formula>
    </cfRule>
  </conditionalFormatting>
  <conditionalFormatting sqref="CD46:CD53">
    <cfRule type="expression" dxfId="119" priority="133">
      <formula>CD$42/5-(ROW(CD$54)-ROW(CD46)) &gt;= 0</formula>
    </cfRule>
  </conditionalFormatting>
  <conditionalFormatting sqref="CE46:CE53">
    <cfRule type="expression" dxfId="118" priority="132">
      <formula>CE$42/5-(ROW(CE$54)-ROW(CE46)) &gt;= 0</formula>
    </cfRule>
  </conditionalFormatting>
  <conditionalFormatting sqref="CF46:CF53">
    <cfRule type="expression" dxfId="117" priority="131">
      <formula>CF$42/5-(ROW(CF$54)-ROW(CF46)) &gt;= 0</formula>
    </cfRule>
  </conditionalFormatting>
  <conditionalFormatting sqref="CG46:CG53">
    <cfRule type="expression" dxfId="116" priority="130">
      <formula>CG$42/5-(ROW(CG$54)-ROW(CG46)) &gt;= 0</formula>
    </cfRule>
  </conditionalFormatting>
  <conditionalFormatting sqref="CH46:CH53">
    <cfRule type="expression" dxfId="115" priority="129">
      <formula>CH$42/5-(ROW(CH$54)-ROW(CH46)) &gt;= 0</formula>
    </cfRule>
  </conditionalFormatting>
  <conditionalFormatting sqref="CI46:CI53">
    <cfRule type="expression" dxfId="114" priority="128">
      <formula>CI$42/5-(ROW(CI$54)-ROW(CI46)) &gt;= 0</formula>
    </cfRule>
  </conditionalFormatting>
  <conditionalFormatting sqref="CJ46:CJ53">
    <cfRule type="expression" dxfId="113" priority="127">
      <formula>CJ$42/5-(ROW(CJ$54)-ROW(CJ46)) &gt;= 0</formula>
    </cfRule>
  </conditionalFormatting>
  <conditionalFormatting sqref="CK46:CK53">
    <cfRule type="expression" dxfId="112" priority="126">
      <formula>CK$42/5-(ROW(CK$54)-ROW(CK46)) &gt;= 0</formula>
    </cfRule>
  </conditionalFormatting>
  <conditionalFormatting sqref="CL46:CL53">
    <cfRule type="expression" dxfId="111" priority="123">
      <formula>CL$42/5-(ROW(CL$54)-ROW(CL46)) &gt;= 0</formula>
    </cfRule>
  </conditionalFormatting>
  <conditionalFormatting sqref="CM46:CM53">
    <cfRule type="expression" dxfId="110" priority="122">
      <formula>CM$42/5-(ROW(CM$54)-ROW(CM46)) &gt;= 0</formula>
    </cfRule>
  </conditionalFormatting>
  <conditionalFormatting sqref="CN46:CN53">
    <cfRule type="expression" dxfId="109" priority="121">
      <formula>CN$42/5-(ROW(CN$54)-ROW(CN46)) &gt;= 0</formula>
    </cfRule>
  </conditionalFormatting>
  <conditionalFormatting sqref="CO46:CO53">
    <cfRule type="expression" dxfId="108" priority="120">
      <formula>CO$42/5-(ROW(CO$54)-ROW(CO46)) &gt;= 0</formula>
    </cfRule>
  </conditionalFormatting>
  <conditionalFormatting sqref="CP46:CP53">
    <cfRule type="expression" dxfId="107" priority="119">
      <formula>CP$42/5-(ROW(CP$54)-ROW(CP46)) &gt;= 0</formula>
    </cfRule>
  </conditionalFormatting>
  <conditionalFormatting sqref="CQ46:CQ53">
    <cfRule type="expression" dxfId="106" priority="118">
      <formula>CQ$42/5-(ROW(CQ$54)-ROW(CQ46)) &gt;= 0</formula>
    </cfRule>
  </conditionalFormatting>
  <conditionalFormatting sqref="C63:C70">
    <cfRule type="expression" dxfId="105" priority="116">
      <formula>C$59/5-(ROW(C$71)-ROW(C63)) &gt;= 0</formula>
    </cfRule>
  </conditionalFormatting>
  <conditionalFormatting sqref="D63:D70">
    <cfRule type="expression" dxfId="104" priority="115">
      <formula>D$59/5-(ROW(D$71)-ROW(D63)) &gt;= 0</formula>
    </cfRule>
  </conditionalFormatting>
  <conditionalFormatting sqref="E63:E70">
    <cfRule type="expression" dxfId="103" priority="114">
      <formula>E$59/5-(ROW(E$71)-ROW(E63)) &gt;= 0</formula>
    </cfRule>
  </conditionalFormatting>
  <conditionalFormatting sqref="F63:F70">
    <cfRule type="expression" dxfId="102" priority="113">
      <formula>F$59/5-(ROW(F$71)-ROW(F63)) &gt;= 0</formula>
    </cfRule>
  </conditionalFormatting>
  <conditionalFormatting sqref="G63:G70">
    <cfRule type="expression" dxfId="101" priority="112">
      <formula>G$59/5-(ROW(G$71)-ROW(G63)) &gt;= 0</formula>
    </cfRule>
  </conditionalFormatting>
  <conditionalFormatting sqref="H63:H70">
    <cfRule type="expression" dxfId="100" priority="111">
      <formula>H$59/5-(ROW(H$71)-ROW(H63)) &gt;= 0</formula>
    </cfRule>
  </conditionalFormatting>
  <conditionalFormatting sqref="I63:I70">
    <cfRule type="expression" dxfId="99" priority="110">
      <formula>I$59/5-(ROW(I$71)-ROW(I63)) &gt;= 0</formula>
    </cfRule>
  </conditionalFormatting>
  <conditionalFormatting sqref="J63:J70">
    <cfRule type="expression" dxfId="98" priority="109">
      <formula>J$59/5-(ROW(J$71)-ROW(J63)) &gt;= 0</formula>
    </cfRule>
  </conditionalFormatting>
  <conditionalFormatting sqref="K63:K70">
    <cfRule type="expression" dxfId="97" priority="108">
      <formula>K$59/5-(ROW(K$71)-ROW(K63)) &gt;= 0</formula>
    </cfRule>
  </conditionalFormatting>
  <conditionalFormatting sqref="L63:L70">
    <cfRule type="expression" dxfId="96" priority="107">
      <formula>L$59/5-(ROW(L$71)-ROW(L63)) &gt;= 0</formula>
    </cfRule>
  </conditionalFormatting>
  <conditionalFormatting sqref="M63:M70">
    <cfRule type="expression" dxfId="95" priority="106">
      <formula>M$59/5-(ROW(M$71)-ROW(M63)) &gt;= 0</formula>
    </cfRule>
  </conditionalFormatting>
  <conditionalFormatting sqref="N63:N70">
    <cfRule type="expression" dxfId="94" priority="105">
      <formula>N$59/5-(ROW(N$71)-ROW(N63)) &gt;= 0</formula>
    </cfRule>
  </conditionalFormatting>
  <conditionalFormatting sqref="O63:O70">
    <cfRule type="expression" dxfId="93" priority="104">
      <formula>O$59/5-(ROW(O$71)-ROW(O63)) &gt;= 0</formula>
    </cfRule>
  </conditionalFormatting>
  <conditionalFormatting sqref="P63:P70">
    <cfRule type="expression" dxfId="92" priority="103">
      <formula>P$59/5-(ROW(P$71)-ROW(P63)) &gt;= 0</formula>
    </cfRule>
  </conditionalFormatting>
  <conditionalFormatting sqref="Q63:Q70">
    <cfRule type="expression" dxfId="91" priority="102">
      <formula>Q$59/5-(ROW(Q$71)-ROW(Q63)) &gt;= 0</formula>
    </cfRule>
  </conditionalFormatting>
  <conditionalFormatting sqref="R63:R70">
    <cfRule type="expression" dxfId="90" priority="101">
      <formula>R$59/5-(ROW(R$71)-ROW(R63)) &gt;= 0</formula>
    </cfRule>
  </conditionalFormatting>
  <conditionalFormatting sqref="S63:S70">
    <cfRule type="expression" dxfId="89" priority="100">
      <formula>S$59/5-(ROW(S$71)-ROW(S63)) &gt;= 0</formula>
    </cfRule>
  </conditionalFormatting>
  <conditionalFormatting sqref="T63:T70">
    <cfRule type="expression" dxfId="88" priority="99">
      <formula>T$59/5-(ROW(T$71)-ROW(T63)) &gt;= 0</formula>
    </cfRule>
  </conditionalFormatting>
  <conditionalFormatting sqref="U63:U70">
    <cfRule type="expression" dxfId="87" priority="98">
      <formula>U$59/5-(ROW(U$71)-ROW(U63)) &gt;= 0</formula>
    </cfRule>
  </conditionalFormatting>
  <conditionalFormatting sqref="V63:V70">
    <cfRule type="expression" dxfId="86" priority="97">
      <formula>V$59/5-(ROW(V$71)-ROW(V63)) &gt;= 0</formula>
    </cfRule>
  </conditionalFormatting>
  <conditionalFormatting sqref="W63:W70">
    <cfRule type="expression" dxfId="85" priority="96">
      <formula>W$59/5-(ROW(W$71)-ROW(W63)) &gt;= 0</formula>
    </cfRule>
  </conditionalFormatting>
  <conditionalFormatting sqref="X63:X70">
    <cfRule type="expression" dxfId="84" priority="95">
      <formula>X$59/5-(ROW(X$71)-ROW(X63)) &gt;= 0</formula>
    </cfRule>
  </conditionalFormatting>
  <conditionalFormatting sqref="Y63:Y70">
    <cfRule type="expression" dxfId="83" priority="94">
      <formula>Y$59/5-(ROW(Y$71)-ROW(Y63)) &gt;= 0</formula>
    </cfRule>
  </conditionalFormatting>
  <conditionalFormatting sqref="Z63:Z70">
    <cfRule type="expression" dxfId="82" priority="93">
      <formula>Z$59/5-(ROW(Z$71)-ROW(Z63)) &gt;= 0</formula>
    </cfRule>
  </conditionalFormatting>
  <conditionalFormatting sqref="AA63:AA70">
    <cfRule type="expression" dxfId="81" priority="92">
      <formula>AA$59/5-(ROW(AA$71)-ROW(AA63)) &gt;= 0</formula>
    </cfRule>
  </conditionalFormatting>
  <conditionalFormatting sqref="AB63:AB70">
    <cfRule type="expression" dxfId="80" priority="91">
      <formula>AB$59/5-(ROW(AB$71)-ROW(AB63)) &gt;= 0</formula>
    </cfRule>
  </conditionalFormatting>
  <conditionalFormatting sqref="AC63:AC70">
    <cfRule type="expression" dxfId="79" priority="90">
      <formula>AC$59/5-(ROW(AC$71)-ROW(AC63)) &gt;= 0</formula>
    </cfRule>
  </conditionalFormatting>
  <conditionalFormatting sqref="AD63:AD70">
    <cfRule type="expression" dxfId="78" priority="89">
      <formula>AD$59/5-(ROW(AD$71)-ROW(AD63)) &gt;= 0</formula>
    </cfRule>
  </conditionalFormatting>
  <conditionalFormatting sqref="AE63:AE70">
    <cfRule type="expression" dxfId="77" priority="88">
      <formula>AE$59/5-(ROW(AE$71)-ROW(AE63)) &gt;= 0</formula>
    </cfRule>
  </conditionalFormatting>
  <conditionalFormatting sqref="AF63:AF70">
    <cfRule type="expression" dxfId="76" priority="87">
      <formula>AF$59/5-(ROW(AF$71)-ROW(AF63)) &gt;= 0</formula>
    </cfRule>
  </conditionalFormatting>
  <conditionalFormatting sqref="AG63:AG70">
    <cfRule type="expression" dxfId="75" priority="86">
      <formula>AG$59/5-(ROW(AG$71)-ROW(AG63)) &gt;= 0</formula>
    </cfRule>
  </conditionalFormatting>
  <conditionalFormatting sqref="AH63:AH70">
    <cfRule type="expression" dxfId="74" priority="85">
      <formula>AH$59/5-(ROW(AH$71)-ROW(AH63)) &gt;= 0</formula>
    </cfRule>
  </conditionalFormatting>
  <conditionalFormatting sqref="AI63:AI70">
    <cfRule type="expression" dxfId="73" priority="84">
      <formula>AI$59/5-(ROW(AI$71)-ROW(AI63)) &gt;= 0</formula>
    </cfRule>
  </conditionalFormatting>
  <conditionalFormatting sqref="AJ63:AJ70">
    <cfRule type="expression" dxfId="72" priority="83">
      <formula>AJ$59/5-(ROW(AJ$71)-ROW(AJ63)) &gt;= 0</formula>
    </cfRule>
  </conditionalFormatting>
  <conditionalFormatting sqref="AK63:AK70">
    <cfRule type="expression" dxfId="71" priority="82">
      <formula>AK$59/5-(ROW(AK$71)-ROW(AK63)) &gt;= 0</formula>
    </cfRule>
  </conditionalFormatting>
  <conditionalFormatting sqref="AL63:AL70">
    <cfRule type="expression" dxfId="70" priority="81">
      <formula>AL$59/5-(ROW(AL$71)-ROW(AL63)) &gt;= 0</formula>
    </cfRule>
  </conditionalFormatting>
  <conditionalFormatting sqref="AM63:AM70">
    <cfRule type="expression" dxfId="69" priority="80">
      <formula>AM$59/5-(ROW(AM$71)-ROW(AM63)) &gt;= 0</formula>
    </cfRule>
  </conditionalFormatting>
  <conditionalFormatting sqref="AN63:AN70">
    <cfRule type="expression" dxfId="68" priority="79">
      <formula>AN$59/5-(ROW(AN$71)-ROW(AN63)) &gt;= 0</formula>
    </cfRule>
  </conditionalFormatting>
  <conditionalFormatting sqref="AO63:AO70">
    <cfRule type="expression" dxfId="67" priority="78">
      <formula>AO$59/5-(ROW(AO$71)-ROW(AO63)) &gt;= 0</formula>
    </cfRule>
  </conditionalFormatting>
  <conditionalFormatting sqref="AP63:AP70">
    <cfRule type="expression" dxfId="66" priority="77">
      <formula>AP$59/5-(ROW(AP$71)-ROW(AP63)) &gt;= 0</formula>
    </cfRule>
  </conditionalFormatting>
  <conditionalFormatting sqref="AQ63:AQ70">
    <cfRule type="expression" dxfId="65" priority="76">
      <formula>AQ$59/5-(ROW(AQ$71)-ROW(AQ63)) &gt;= 0</formula>
    </cfRule>
  </conditionalFormatting>
  <conditionalFormatting sqref="AR63:AR70">
    <cfRule type="expression" dxfId="64" priority="75">
      <formula>AR$59/5-(ROW(AR$71)-ROW(AR63)) &gt;= 0</formula>
    </cfRule>
  </conditionalFormatting>
  <conditionalFormatting sqref="AS63:AS70">
    <cfRule type="expression" dxfId="63" priority="74">
      <formula>AS$59/5-(ROW(AS$71)-ROW(AS63)) &gt;= 0</formula>
    </cfRule>
  </conditionalFormatting>
  <conditionalFormatting sqref="AT63:AT70">
    <cfRule type="expression" dxfId="62" priority="73">
      <formula>AT$59/5-(ROW(AT$71)-ROW(AT63)) &gt;= 0</formula>
    </cfRule>
  </conditionalFormatting>
  <conditionalFormatting sqref="AU63:AU70">
    <cfRule type="expression" dxfId="61" priority="72">
      <formula>AU$59/5-(ROW(AU$71)-ROW(AU63)) &gt;= 0</formula>
    </cfRule>
  </conditionalFormatting>
  <conditionalFormatting sqref="AV63:AV70">
    <cfRule type="expression" dxfId="60" priority="71">
      <formula>AV$59/5-(ROW(AV$71)-ROW(AV63)) &gt;= 0</formula>
    </cfRule>
  </conditionalFormatting>
  <conditionalFormatting sqref="AW63:AW70">
    <cfRule type="expression" dxfId="59" priority="70">
      <formula>AW$59/5-(ROW(AW$71)-ROW(AW63)) &gt;= 0</formula>
    </cfRule>
  </conditionalFormatting>
  <conditionalFormatting sqref="AX63:AX70">
    <cfRule type="expression" dxfId="58" priority="69">
      <formula>AX$59/5-(ROW(AX$71)-ROW(AX63)) &gt;= 0</formula>
    </cfRule>
  </conditionalFormatting>
  <conditionalFormatting sqref="AY63:AY70">
    <cfRule type="expression" dxfId="57" priority="68">
      <formula>AY$59/5-(ROW(AY$71)-ROW(AY63)) &gt;= 0</formula>
    </cfRule>
  </conditionalFormatting>
  <conditionalFormatting sqref="AZ63:AZ70">
    <cfRule type="expression" dxfId="56" priority="67">
      <formula>AZ$59/5-(ROW(AZ$71)-ROW(AZ63)) &gt;= 0</formula>
    </cfRule>
  </conditionalFormatting>
  <conditionalFormatting sqref="BA63:BA70">
    <cfRule type="expression" dxfId="55" priority="66">
      <formula>BA$59/5-(ROW(BA$71)-ROW(BA63)) &gt;= 0</formula>
    </cfRule>
  </conditionalFormatting>
  <conditionalFormatting sqref="BB63:BB70">
    <cfRule type="expression" dxfId="54" priority="65">
      <formula>BB$59/5-(ROW(BB$71)-ROW(BB63)) &gt;= 0</formula>
    </cfRule>
  </conditionalFormatting>
  <conditionalFormatting sqref="BC63:BC70">
    <cfRule type="expression" dxfId="53" priority="64">
      <formula>BC$59/5-(ROW(BC$71)-ROW(BC63)) &gt;= 0</formula>
    </cfRule>
  </conditionalFormatting>
  <conditionalFormatting sqref="BD63:BD70">
    <cfRule type="expression" dxfId="52" priority="63">
      <formula>BD$59/5-(ROW(BD$71)-ROW(BD63)) &gt;= 0</formula>
    </cfRule>
  </conditionalFormatting>
  <conditionalFormatting sqref="BE63:BE70">
    <cfRule type="expression" dxfId="51" priority="62">
      <formula>BE$59/5-(ROW(BE$71)-ROW(BE63)) &gt;= 0</formula>
    </cfRule>
  </conditionalFormatting>
  <conditionalFormatting sqref="BF63:BF70">
    <cfRule type="expression" dxfId="50" priority="61">
      <formula>BF$59/5-(ROW(BF$71)-ROW(BF63)) &gt;= 0</formula>
    </cfRule>
  </conditionalFormatting>
  <conditionalFormatting sqref="BG63:BG70">
    <cfRule type="expression" dxfId="49" priority="60">
      <formula>BG$59/5-(ROW(BG$71)-ROW(BG63)) &gt;= 0</formula>
    </cfRule>
  </conditionalFormatting>
  <conditionalFormatting sqref="BH63:BH70">
    <cfRule type="expression" dxfId="48" priority="59">
      <formula>BH$59/5-(ROW(BH$71)-ROW(BH63)) &gt;= 0</formula>
    </cfRule>
  </conditionalFormatting>
  <conditionalFormatting sqref="BI63:BI70">
    <cfRule type="expression" dxfId="47" priority="58">
      <formula>BI$59/5-(ROW(BI$71)-ROW(BI63)) &gt;= 0</formula>
    </cfRule>
  </conditionalFormatting>
  <conditionalFormatting sqref="BJ63:BJ70">
    <cfRule type="expression" dxfId="46" priority="57">
      <formula>BJ$59/5-(ROW(BJ$71)-ROW(BJ63)) &gt;= 0</formula>
    </cfRule>
  </conditionalFormatting>
  <conditionalFormatting sqref="BK63:BK70">
    <cfRule type="expression" dxfId="45" priority="56">
      <formula>BK$59/5-(ROW(BK$71)-ROW(BK63)) &gt;= 0</formula>
    </cfRule>
  </conditionalFormatting>
  <conditionalFormatting sqref="BL63:BL70">
    <cfRule type="expression" dxfId="44" priority="55">
      <formula>BL$59/5-(ROW(BL$71)-ROW(BL63)) &gt;= 0</formula>
    </cfRule>
  </conditionalFormatting>
  <conditionalFormatting sqref="BM63:BM70">
    <cfRule type="expression" dxfId="43" priority="54">
      <formula>BM$59/5-(ROW(BM$71)-ROW(BM63)) &gt;= 0</formula>
    </cfRule>
  </conditionalFormatting>
  <conditionalFormatting sqref="BN63:BN70">
    <cfRule type="expression" dxfId="42" priority="53">
      <formula>BN$59/5-(ROW(BN$71)-ROW(BN63)) &gt;= 0</formula>
    </cfRule>
  </conditionalFormatting>
  <conditionalFormatting sqref="BO63:BO70">
    <cfRule type="expression" dxfId="41" priority="52">
      <formula>BO$59/5-(ROW(BO$71)-ROW(BO63)) &gt;= 0</formula>
    </cfRule>
  </conditionalFormatting>
  <conditionalFormatting sqref="BP63:BP70">
    <cfRule type="expression" dxfId="40" priority="51">
      <formula>BP$59/5-(ROW(BP$71)-ROW(BP63)) &gt;= 0</formula>
    </cfRule>
  </conditionalFormatting>
  <conditionalFormatting sqref="BQ63:BQ70">
    <cfRule type="expression" dxfId="39" priority="50">
      <formula>BQ$59/5-(ROW(BQ$71)-ROW(BQ63)) &gt;= 0</formula>
    </cfRule>
  </conditionalFormatting>
  <conditionalFormatting sqref="BR63:BR70">
    <cfRule type="expression" dxfId="38" priority="49">
      <formula>BR$59/5-(ROW(BR$71)-ROW(BR63)) &gt;= 0</formula>
    </cfRule>
  </conditionalFormatting>
  <conditionalFormatting sqref="BS63:BS70">
    <cfRule type="expression" dxfId="37" priority="48">
      <formula>BS$59/5-(ROW(BS$71)-ROW(BS63)) &gt;= 0</formula>
    </cfRule>
  </conditionalFormatting>
  <conditionalFormatting sqref="BT63:BT70">
    <cfRule type="expression" dxfId="36" priority="47">
      <formula>BT$59/5-(ROW(BT$71)-ROW(BT63)) &gt;= 0</formula>
    </cfRule>
  </conditionalFormatting>
  <conditionalFormatting sqref="BU63:BU70">
    <cfRule type="expression" dxfId="35" priority="46">
      <formula>BU$59/5-(ROW(BU$71)-ROW(BU63)) &gt;= 0</formula>
    </cfRule>
  </conditionalFormatting>
  <conditionalFormatting sqref="BV63:BV70">
    <cfRule type="expression" dxfId="34" priority="45">
      <formula>BV$59/5-(ROW(BV$71)-ROW(BV63)) &gt;= 0</formula>
    </cfRule>
  </conditionalFormatting>
  <conditionalFormatting sqref="BW63:BW70">
    <cfRule type="expression" dxfId="33" priority="44">
      <formula>BW$59/5-(ROW(BW$71)-ROW(BW63)) &gt;= 0</formula>
    </cfRule>
  </conditionalFormatting>
  <conditionalFormatting sqref="BX63:BX70">
    <cfRule type="expression" dxfId="32" priority="43">
      <formula>BX$59/5-(ROW(BX$71)-ROW(BX63)) &gt;= 0</formula>
    </cfRule>
  </conditionalFormatting>
  <conditionalFormatting sqref="BY63:BY70">
    <cfRule type="expression" dxfId="31" priority="42">
      <formula>BY$59/5-(ROW(BY$71)-ROW(BY63)) &gt;= 0</formula>
    </cfRule>
  </conditionalFormatting>
  <conditionalFormatting sqref="BZ63:BZ70">
    <cfRule type="expression" dxfId="30" priority="41">
      <formula>BZ$59/5-(ROW(BZ$71)-ROW(BZ63)) &gt;= 0</formula>
    </cfRule>
  </conditionalFormatting>
  <conditionalFormatting sqref="CA63:CA70">
    <cfRule type="expression" dxfId="29" priority="40">
      <formula>CA$59/5-(ROW(CA$71)-ROW(CA63)) &gt;= 0</formula>
    </cfRule>
  </conditionalFormatting>
  <conditionalFormatting sqref="CB63:CB70">
    <cfRule type="expression" dxfId="28" priority="39">
      <formula>CB$59/5-(ROW(CB$71)-ROW(CB63)) &gt;= 0</formula>
    </cfRule>
  </conditionalFormatting>
  <conditionalFormatting sqref="CC63:CC70">
    <cfRule type="expression" dxfId="27" priority="38">
      <formula>CC$59/5-(ROW(CC$71)-ROW(CC63)) &gt;= 0</formula>
    </cfRule>
  </conditionalFormatting>
  <conditionalFormatting sqref="CD63:CD70">
    <cfRule type="expression" dxfId="26" priority="37">
      <formula>CD$59/5-(ROW(CD$71)-ROW(CD63)) &gt;= 0</formula>
    </cfRule>
  </conditionalFormatting>
  <conditionalFormatting sqref="CE63:CE70">
    <cfRule type="expression" dxfId="25" priority="36">
      <formula>CE$59/5-(ROW(CE$71)-ROW(CE63)) &gt;= 0</formula>
    </cfRule>
  </conditionalFormatting>
  <conditionalFormatting sqref="CF63:CF70">
    <cfRule type="expression" dxfId="24" priority="35">
      <formula>CF$59/5-(ROW(CF$71)-ROW(CF63)) &gt;= 0</formula>
    </cfRule>
  </conditionalFormatting>
  <conditionalFormatting sqref="CG63:CG70">
    <cfRule type="expression" dxfId="23" priority="34">
      <formula>CG$59/5-(ROW(CG$71)-ROW(CG63)) &gt;= 0</formula>
    </cfRule>
  </conditionalFormatting>
  <conditionalFormatting sqref="CH63:CH70">
    <cfRule type="expression" dxfId="22" priority="33">
      <formula>CH$59/5-(ROW(CH$71)-ROW(CH63)) &gt;= 0</formula>
    </cfRule>
  </conditionalFormatting>
  <conditionalFormatting sqref="CI63:CI70">
    <cfRule type="expression" dxfId="21" priority="32">
      <formula>CI$59/5-(ROW(CI$71)-ROW(CI63)) &gt;= 0</formula>
    </cfRule>
  </conditionalFormatting>
  <conditionalFormatting sqref="CJ63:CJ70">
    <cfRule type="expression" dxfId="20" priority="31">
      <formula>CJ$59/5-(ROW(CJ$71)-ROW(CJ63)) &gt;= 0</formula>
    </cfRule>
  </conditionalFormatting>
  <conditionalFormatting sqref="CK63:CK70">
    <cfRule type="expression" dxfId="19" priority="30">
      <formula>CK$59/5-(ROW(CK$71)-ROW(CK63)) &gt;= 0</formula>
    </cfRule>
  </conditionalFormatting>
  <conditionalFormatting sqref="CL63:CL70">
    <cfRule type="expression" dxfId="18" priority="29">
      <formula>CL$59/5-(ROW(CL$71)-ROW(CL63)) &gt;= 0</formula>
    </cfRule>
  </conditionalFormatting>
  <conditionalFormatting sqref="CM63:CM70">
    <cfRule type="expression" dxfId="17" priority="28">
      <formula>CM$59/5-(ROW(CM$71)-ROW(CM63)) &gt;= 0</formula>
    </cfRule>
  </conditionalFormatting>
  <conditionalFormatting sqref="CN63:CN70">
    <cfRule type="expression" dxfId="16" priority="27">
      <formula>CN$59/5-(ROW(CN$71)-ROW(CN63)) &gt;= 0</formula>
    </cfRule>
  </conditionalFormatting>
  <conditionalFormatting sqref="CO63:CO70">
    <cfRule type="expression" dxfId="15" priority="26">
      <formula>CO$59/5-(ROW(CO$71)-ROW(CO63)) &gt;= 0</formula>
    </cfRule>
  </conditionalFormatting>
  <conditionalFormatting sqref="CP63:CP70">
    <cfRule type="expression" dxfId="14" priority="25">
      <formula>CP$59/5-(ROW(CP$71)-ROW(CP63)) &gt;= 0</formula>
    </cfRule>
  </conditionalFormatting>
  <conditionalFormatting sqref="CQ63:CQ70">
    <cfRule type="expression" dxfId="13" priority="24">
      <formula>CQ$59/5-(ROW(CQ$71)-ROW(CQ63)) &gt;= 0</formula>
    </cfRule>
  </conditionalFormatting>
  <conditionalFormatting sqref="BK12:BK19">
    <cfRule type="expression" dxfId="12" priority="21">
      <formula>BK$8/5-(ROW(BK$20)-ROW(BK$12)) &gt;= 0</formula>
    </cfRule>
  </conditionalFormatting>
  <conditionalFormatting sqref="BK12:BK19">
    <cfRule type="expression" dxfId="11" priority="20">
      <formula>BK$8/5-(ROW(BK$20)-ROW(BK12)) &gt;= 0</formula>
    </cfRule>
  </conditionalFormatting>
  <conditionalFormatting sqref="BL12:BL19">
    <cfRule type="expression" dxfId="10" priority="19">
      <formula>BL$8/5-(ROW(BL$20)-ROW(BL$12)) &gt;= 0</formula>
    </cfRule>
  </conditionalFormatting>
  <conditionalFormatting sqref="BL12:BL19">
    <cfRule type="expression" dxfId="9" priority="18">
      <formula>BL$8/5-(ROW(BL$20)-ROW(BL12)) &gt;= 0</formula>
    </cfRule>
  </conditionalFormatting>
  <conditionalFormatting sqref="BN12:BN19">
    <cfRule type="expression" dxfId="8" priority="17">
      <formula>BN$8/5-(ROW(BN$20)-ROW(BN$12)) &gt;= 0</formula>
    </cfRule>
  </conditionalFormatting>
  <conditionalFormatting sqref="BN12:BN19">
    <cfRule type="expression" dxfId="7" priority="16">
      <formula>BN$8/5-(ROW(BN$20)-ROW(BN12)) &gt;= 0</formula>
    </cfRule>
  </conditionalFormatting>
  <conditionalFormatting sqref="BO12:BO19">
    <cfRule type="expression" dxfId="6" priority="15">
      <formula>BO$8/5-(ROW(BO$20)-ROW(BO$12)) &gt;= 0</formula>
    </cfRule>
  </conditionalFormatting>
  <conditionalFormatting sqref="BO12:BO19">
    <cfRule type="expression" dxfId="5" priority="14">
      <formula>BO$8/5-(ROW(BO$20)-ROW(BO12)) &gt;= 0</formula>
    </cfRule>
  </conditionalFormatting>
  <conditionalFormatting sqref="BJ7">
    <cfRule type="expression" dxfId="4" priority="7">
      <formula>TEXT(BJ7,"aaa")="日"</formula>
    </cfRule>
    <cfRule type="expression" dxfId="3" priority="8">
      <formula>TEXT(BJ7,"aaa")="土"</formula>
    </cfRule>
  </conditionalFormatting>
  <conditionalFormatting sqref="BJ6">
    <cfRule type="expression" dxfId="2" priority="5">
      <formula>TEXT(BJ7,"aaa")="日"</formula>
    </cfRule>
    <cfRule type="expression" dxfId="1" priority="6">
      <formula>TEXT(BJ7,"aaa")="土"</formula>
    </cfRule>
  </conditionalFormatting>
  <conditionalFormatting sqref="BJ12:BJ19">
    <cfRule type="expression" dxfId="0" priority="4">
      <formula>BJ$8/5-(ROW(BJ$20)-ROW(BJ12)) &gt;= 0</formula>
    </cfRule>
  </conditionalFormatting>
  <hyperlinks>
    <hyperlink ref="C27" location="NOTE!C95" display="■"/>
    <hyperlink ref="C61" location="NOTE!C278" display="■"/>
    <hyperlink ref="D61" location="NOTE!C278" display="■"/>
    <hyperlink ref="E61" location="NOTE!C278" display="■"/>
    <hyperlink ref="F61" location="NOTE!C278" display="■"/>
    <hyperlink ref="G61" location="NOTE!C278" display="■"/>
    <hyperlink ref="H61" location="NOTE!C278" display="■"/>
    <hyperlink ref="I61" location="NOTE!C278" display="■"/>
    <hyperlink ref="J61" location="NOTE!C278" display="■"/>
    <hyperlink ref="K61" location="NOTE!C278" display="■"/>
    <hyperlink ref="L61" location="NOTE!C278" display="■"/>
    <hyperlink ref="M61" location="NOTE!C278" display="■"/>
    <hyperlink ref="N61" location="NOTE!C278" display="■"/>
    <hyperlink ref="O61" location="NOTE!C278" display="■"/>
    <hyperlink ref="P61" location="NOTE!C278" display="■"/>
    <hyperlink ref="Q61" location="NOTE!C278" display="■"/>
    <hyperlink ref="R61" location="NOTE!C293" display="■"/>
    <hyperlink ref="AH61" location="NOTE!C309" display="■"/>
    <hyperlink ref="BM61" location="NOTE!C339" display="■"/>
    <hyperlink ref="C44" location="NOTE!C186" display="■"/>
    <hyperlink ref="D44" location="NOTE!C186" display="■"/>
    <hyperlink ref="E44" location="NOTE!C186" display="■"/>
    <hyperlink ref="F44" location="NOTE!C186" display="■"/>
    <hyperlink ref="G44" location="NOTE!C186" display="■"/>
    <hyperlink ref="H44" location="NOTE!C186" display="■"/>
    <hyperlink ref="I44" location="NOTE!C186" display="■"/>
    <hyperlink ref="J44" location="NOTE!C186" display="■"/>
    <hyperlink ref="K44" location="NOTE!C186" display="■"/>
    <hyperlink ref="L44" location="NOTE!C186" display="■"/>
    <hyperlink ref="M44" location="NOTE!C186" display="■"/>
    <hyperlink ref="N44" location="NOTE!C186" display="■"/>
    <hyperlink ref="O44" location="NOTE!C186" display="■"/>
    <hyperlink ref="P44" location="NOTE!C186" display="■"/>
    <hyperlink ref="Q44" location="NOTE!C186" display="■"/>
    <hyperlink ref="R44" location="NOTE!C201" display="■"/>
    <hyperlink ref="AH44" location="NOTE!C217" display="■"/>
    <hyperlink ref="BM44" location="NOTE!C248" display="■"/>
    <hyperlink ref="D27" location="NOTE!C95" display="■"/>
    <hyperlink ref="E27" location="NOTE!C95" display="■"/>
    <hyperlink ref="F27" location="NOTE!C95" display="■"/>
    <hyperlink ref="G27" location="NOTE!C95" display="■"/>
    <hyperlink ref="H27" location="NOTE!C95" display="■"/>
    <hyperlink ref="I27" location="NOTE!C95" display="■"/>
    <hyperlink ref="J27" location="NOTE!C95" display="■"/>
    <hyperlink ref="K27" location="NOTE!C95" display="■"/>
    <hyperlink ref="L27" location="NOTE!C95" display="■"/>
    <hyperlink ref="M27" location="NOTE!C95" display="■"/>
    <hyperlink ref="N27" location="NOTE!C95" display="■"/>
    <hyperlink ref="O27" location="NOTE!C95" display="■"/>
    <hyperlink ref="P27" location="NOTE!C95" display="■"/>
    <hyperlink ref="Q27" location="NOTE!C95" display="■"/>
    <hyperlink ref="R27" location="NOTE!C110" display="■"/>
    <hyperlink ref="AH27" location="NOTE!C125" display="■"/>
    <hyperlink ref="BM27" location="NOTE!C156" display="■"/>
    <hyperlink ref="C10" location="NOTE!C4" display="■"/>
    <hyperlink ref="D10" location="NOTE!C4" display="■"/>
    <hyperlink ref="E10" location="NOTE!C4" display="■"/>
    <hyperlink ref="F10" location="NOTE!C4" display="■"/>
    <hyperlink ref="G10" location="NOTE!C4" display="■"/>
    <hyperlink ref="H10" location="NOTE!C4" display="■"/>
    <hyperlink ref="I10" location="NOTE!C4" display="■"/>
    <hyperlink ref="J10" location="NOTE!C4" display="■"/>
    <hyperlink ref="K10" location="NOTE!C4" display="■"/>
    <hyperlink ref="L10" location="NOTE!C4" display="■"/>
    <hyperlink ref="M10" location="NOTE!C4" display="■"/>
    <hyperlink ref="N10" location="NOTE!C4" display="■"/>
    <hyperlink ref="O10" location="NOTE!C4" display="■"/>
    <hyperlink ref="P10" location="NOTE!C4" display="■"/>
    <hyperlink ref="Q10" location="NOTE!C4" display="■"/>
    <hyperlink ref="R10" location="NOTE!C19" display="■"/>
    <hyperlink ref="BM10" location="NOTE!C64" display="■"/>
    <hyperlink ref="AH10" location="NOTE!C35" display="■"/>
    <hyperlink ref="AI10" location="NOTE!C35" display="■"/>
    <hyperlink ref="AJ10" location="NOTE!C35" display="■"/>
    <hyperlink ref="AK10" location="NOTE!C35" display="■"/>
    <hyperlink ref="AL10" location="NOTE!C35" display="■"/>
    <hyperlink ref="AM10" location="NOTE!C35" display="■"/>
    <hyperlink ref="AN10" location="NOTE!C35" display="■"/>
    <hyperlink ref="AO10" location="NOTE!C35" display="■"/>
    <hyperlink ref="AP10" location="NOTE!C35" display="■"/>
    <hyperlink ref="AQ10" location="NOTE!C35" display="■"/>
    <hyperlink ref="AR10" location="NOTE!C35" display="■"/>
    <hyperlink ref="AS10" location="NOTE!C35" display="■"/>
    <hyperlink ref="AT10" location="NOTE!C35" display="■"/>
    <hyperlink ref="AU10" location="NOTE!C35" display="■"/>
    <hyperlink ref="AV10" location="NOTE!C35" display="■"/>
    <hyperlink ref="AW10" location="NOTE!C50" display="■"/>
    <hyperlink ref="BN10" location="NOTE!C64" display="■"/>
    <hyperlink ref="BO10" location="NOTE!C64" display="■"/>
    <hyperlink ref="BP10" location="NOTE!C64" display="■"/>
    <hyperlink ref="BQ10" location="NOTE!C64" display="■"/>
    <hyperlink ref="BR10" location="NOTE!C64" display="■"/>
    <hyperlink ref="BS10" location="NOTE!C64" display="■"/>
    <hyperlink ref="BT10" location="NOTE!C64" display="■"/>
    <hyperlink ref="BU10" location="NOTE!C64" display="■"/>
    <hyperlink ref="BV10" location="NOTE!C64" display="■"/>
    <hyperlink ref="BW10" location="NOTE!C64" display="■"/>
    <hyperlink ref="BX10" location="NOTE!C64" display="■"/>
    <hyperlink ref="BY10" location="NOTE!C64" display="■"/>
    <hyperlink ref="BZ10" location="NOTE!C64" display="■"/>
    <hyperlink ref="CA10" location="NOTE!C64" display="■"/>
    <hyperlink ref="CB10" location="NOTE!C79" display="■"/>
    <hyperlink ref="AI27" location="NOTE!C125" display="■"/>
    <hyperlink ref="AJ27" location="NOTE!C125" display="■"/>
    <hyperlink ref="AK27" location="NOTE!C125" display="■"/>
    <hyperlink ref="AL27" location="NOTE!C125" display="■"/>
    <hyperlink ref="AM27" location="NOTE!C125" display="■"/>
    <hyperlink ref="AN27" location="NOTE!C125" display="■"/>
    <hyperlink ref="AO27" location="NOTE!C125" display="■"/>
    <hyperlink ref="AP27" location="NOTE!C125" display="■"/>
    <hyperlink ref="AQ27" location="NOTE!C125" display="■"/>
    <hyperlink ref="AR27" location="NOTE!C125" display="■"/>
    <hyperlink ref="AS27" location="NOTE!C125" display="■"/>
    <hyperlink ref="AT27" location="NOTE!C125" display="■"/>
    <hyperlink ref="AU27" location="NOTE!C125" display="■"/>
    <hyperlink ref="AV27" location="NOTE!C125" display="■"/>
    <hyperlink ref="AW27" location="NOTE!C140" display="■"/>
    <hyperlink ref="BN27" location="NOTE!C156" display="■"/>
    <hyperlink ref="BO27" location="NOTE!C156" display="■"/>
    <hyperlink ref="BP27" location="NOTE!C156" display="■"/>
    <hyperlink ref="BQ27" location="NOTE!C156" display="■"/>
    <hyperlink ref="BR27" location="NOTE!C156" display="■"/>
    <hyperlink ref="BS27" location="NOTE!C156" display="■"/>
    <hyperlink ref="BT27" location="NOTE!C156" display="■"/>
    <hyperlink ref="BU27" location="NOTE!C156" display="■"/>
    <hyperlink ref="BV27" location="NOTE!C156" display="■"/>
    <hyperlink ref="BW27" location="NOTE!C156" display="■"/>
    <hyperlink ref="BX27" location="NOTE!C156" display="■"/>
    <hyperlink ref="BY27" location="NOTE!C156" display="■"/>
    <hyperlink ref="BZ27" location="NOTE!C156" display="■"/>
    <hyperlink ref="CA27" location="NOTE!C156" display="■"/>
    <hyperlink ref="CB27" location="NOTE!C171" display="■"/>
    <hyperlink ref="AI44" location="NOTE!C217" display="■"/>
    <hyperlink ref="AJ44" location="NOTE!C217" display="■"/>
    <hyperlink ref="AK44" location="NOTE!C217" display="■"/>
    <hyperlink ref="AL44" location="NOTE!C217" display="■"/>
    <hyperlink ref="AM44" location="NOTE!C217" display="■"/>
    <hyperlink ref="AN44" location="NOTE!C217" display="■"/>
    <hyperlink ref="AO44" location="NOTE!C217" display="■"/>
    <hyperlink ref="AP44" location="NOTE!C217" display="■"/>
    <hyperlink ref="AQ44" location="NOTE!C217" display="■"/>
    <hyperlink ref="AR44" location="NOTE!C217" display="■"/>
    <hyperlink ref="AS44" location="NOTE!C217" display="■"/>
    <hyperlink ref="AT44" location="NOTE!C217" display="■"/>
    <hyperlink ref="AU44" location="NOTE!C217" display="■"/>
    <hyperlink ref="AV44" location="NOTE!C217" display="■"/>
    <hyperlink ref="AW44" location="NOTE!C232" display="■"/>
    <hyperlink ref="BN44" location="NOTE!C248" display="■"/>
    <hyperlink ref="BO44" location="NOTE!C248" display="■"/>
    <hyperlink ref="BP44" location="NOTE!C248" display="■"/>
    <hyperlink ref="BQ44" location="NOTE!C248" display="■"/>
    <hyperlink ref="BR44" location="NOTE!C248" display="■"/>
    <hyperlink ref="BS44" location="NOTE!C248" display="■"/>
    <hyperlink ref="BT44" location="NOTE!C248" display="■"/>
    <hyperlink ref="BU44" location="NOTE!C248" display="■"/>
    <hyperlink ref="BV44" location="NOTE!C248" display="■"/>
    <hyperlink ref="BW44" location="NOTE!C248" display="■"/>
    <hyperlink ref="BX44" location="NOTE!C248" display="■"/>
    <hyperlink ref="BY44" location="NOTE!C248" display="■"/>
    <hyperlink ref="BZ44" location="NOTE!C248" display="■"/>
    <hyperlink ref="CA44" location="NOTE!C263" display="■"/>
    <hyperlink ref="AI61" location="NOTE!C309" display="■"/>
    <hyperlink ref="AJ61" location="NOTE!C309" display="■"/>
    <hyperlink ref="AK61" location="NOTE!C309" display="■"/>
    <hyperlink ref="AL61" location="NOTE!C309" display="■"/>
    <hyperlink ref="AM61" location="NOTE!C309" display="■"/>
    <hyperlink ref="AN61" location="NOTE!C309" display="■"/>
    <hyperlink ref="AO61" location="NOTE!C309" display="■"/>
    <hyperlink ref="AP61" location="NOTE!C309" display="■"/>
    <hyperlink ref="AQ61" location="NOTE!C309" display="■"/>
    <hyperlink ref="AR61" location="NOTE!C309" display="■"/>
    <hyperlink ref="AS61" location="NOTE!C309" display="■"/>
    <hyperlink ref="AT61" location="NOTE!C309" display="■"/>
    <hyperlink ref="AU61" location="NOTE!C309" display="■"/>
    <hyperlink ref="AV61" location="NOTE!C309" display="■"/>
    <hyperlink ref="AW61" location="NOTE!C324" display="■"/>
    <hyperlink ref="BN61" location="NOTE!C339" display="■"/>
    <hyperlink ref="BO61" location="NOTE!C339" display="■"/>
    <hyperlink ref="BP61" location="NOTE!C339" display="■"/>
    <hyperlink ref="BQ61" location="NOTE!C339" display="■"/>
    <hyperlink ref="BR61" location="NOTE!C339" display="■"/>
    <hyperlink ref="BS61" location="NOTE!C339" display="■"/>
    <hyperlink ref="BT61" location="NOTE!C339" display="■"/>
    <hyperlink ref="BU61" location="NOTE!C339" display="■"/>
    <hyperlink ref="BV61" location="NOTE!C339" display="■"/>
    <hyperlink ref="BW61" location="NOTE!C339" display="■"/>
    <hyperlink ref="BX61" location="NOTE!C339" display="■"/>
    <hyperlink ref="BY61" location="NOTE!C339" display="■"/>
    <hyperlink ref="BZ61" location="NOTE!C339" display="■"/>
    <hyperlink ref="CA61" location="NOTE!C339" display="■"/>
    <hyperlink ref="CB61" location="NOTE!C354" display="■"/>
    <hyperlink ref="S10" location="NOTE!C19" display="■"/>
    <hyperlink ref="T10" location="NOTE!C19" display="■"/>
    <hyperlink ref="U10" location="NOTE!C19" display="■"/>
    <hyperlink ref="V10" location="NOTE!C19" display="■"/>
    <hyperlink ref="W10" location="NOTE!C19" display="■"/>
    <hyperlink ref="X10" location="NOTE!C19" display="■"/>
    <hyperlink ref="Y10" location="NOTE!C19" display="■"/>
    <hyperlink ref="Z10" location="NOTE!C19" display="■"/>
    <hyperlink ref="AA10" location="NOTE!C19" display="■"/>
    <hyperlink ref="AB10" location="NOTE!C19" display="■"/>
    <hyperlink ref="AC10" location="NOTE!C19" display="■"/>
    <hyperlink ref="AD10" location="NOTE!C19" display="■"/>
    <hyperlink ref="AE10" location="NOTE!C19" display="■"/>
    <hyperlink ref="AF10" location="NOTE!C19" display="■"/>
    <hyperlink ref="AG10" location="NOTE!C19" display="■"/>
    <hyperlink ref="AX10" location="NOTE!C50" display="■"/>
    <hyperlink ref="AY10" location="NOTE!C50" display="■"/>
    <hyperlink ref="AZ10" location="NOTE!C50" display="■"/>
    <hyperlink ref="BA10" location="NOTE!C50" display="■"/>
    <hyperlink ref="BB10" location="NOTE!C50" display="■"/>
    <hyperlink ref="BC10" location="NOTE!C50" display="■"/>
    <hyperlink ref="BD10" location="NOTE!C50" display="■"/>
    <hyperlink ref="BE10" location="NOTE!C50" display="■"/>
    <hyperlink ref="BF10" location="NOTE!C50" display="■"/>
    <hyperlink ref="BG10" location="NOTE!C50" display="■"/>
    <hyperlink ref="BH10" location="NOTE!C50" display="■"/>
    <hyperlink ref="BI10" location="NOTE!C50" display="■"/>
    <hyperlink ref="CC10" location="NOTE!C79" display="■"/>
    <hyperlink ref="CD10" location="NOTE!C79" display="■"/>
    <hyperlink ref="CE10" location="NOTE!C79" display="■"/>
    <hyperlink ref="CF10" location="NOTE!C79" display="■"/>
    <hyperlink ref="CG10" location="NOTE!C79" display="■"/>
    <hyperlink ref="CH10" location="NOTE!C79" display="■"/>
    <hyperlink ref="CI10" location="NOTE!C79" display="■"/>
    <hyperlink ref="CJ10" location="NOTE!C79" display="■"/>
    <hyperlink ref="CK10" location="NOTE!C79" display="■"/>
    <hyperlink ref="CL10" location="NOTE!C79" display="■"/>
    <hyperlink ref="CM10" location="NOTE!C79" display="■"/>
    <hyperlink ref="CN10" location="NOTE!C79" display="■"/>
    <hyperlink ref="CO10" location="NOTE!C79" display="■"/>
    <hyperlink ref="CP10" location="NOTE!C79" display="■"/>
    <hyperlink ref="CQ10" location="NOTE!C79" display="■"/>
    <hyperlink ref="S27" location="NOTE!C110" display="■"/>
    <hyperlink ref="T27" location="NOTE!C110" display="■"/>
    <hyperlink ref="U27" location="NOTE!C110" display="■"/>
    <hyperlink ref="V27" location="NOTE!C110" display="■"/>
    <hyperlink ref="W27" location="NOTE!C110" display="■"/>
    <hyperlink ref="X27" location="NOTE!C110" display="■"/>
    <hyperlink ref="Y27" location="NOTE!C110" display="■"/>
    <hyperlink ref="Z27" location="NOTE!C110" display="■"/>
    <hyperlink ref="AA27" location="NOTE!C110" display="■"/>
    <hyperlink ref="AB27" location="NOTE!C110" display="■"/>
    <hyperlink ref="AC27" location="NOTE!C110" display="■"/>
    <hyperlink ref="AD27" location="NOTE!C110" display="■"/>
    <hyperlink ref="AE27" location="NOTE!C110" display="■"/>
    <hyperlink ref="AF27" location="NOTE!C110" display="■"/>
    <hyperlink ref="AX27" location="NOTE!C140" display="■"/>
    <hyperlink ref="AY27" location="NOTE!C140" display="■"/>
    <hyperlink ref="AZ27" location="NOTE!C140" display="■"/>
    <hyperlink ref="BA27" location="NOTE!C140" display="■"/>
    <hyperlink ref="BB27" location="NOTE!C140" display="■"/>
    <hyperlink ref="BC27" location="NOTE!C140" display="■"/>
    <hyperlink ref="BD27" location="NOTE!C140" display="■"/>
    <hyperlink ref="BE27" location="NOTE!C140" display="■"/>
    <hyperlink ref="BF27" location="NOTE!C140" display="■"/>
    <hyperlink ref="BG27" location="NOTE!C140" display="■"/>
    <hyperlink ref="BH27" location="NOTE!C140" display="■"/>
    <hyperlink ref="BI27" location="NOTE!C140" display="■"/>
    <hyperlink ref="BJ27" location="NOTE!C140" display="■"/>
    <hyperlink ref="BK27" location="NOTE!C140" display="■"/>
    <hyperlink ref="BL27" location="NOTE!C140" display="■"/>
    <hyperlink ref="CC27" location="NOTE!C171" display="■"/>
    <hyperlink ref="CD27" location="NOTE!C171" display="■"/>
    <hyperlink ref="CE27" location="NOTE!C171" display="■"/>
    <hyperlink ref="CF27" location="NOTE!C171" display="■"/>
    <hyperlink ref="CG27" location="NOTE!C171" display="■"/>
    <hyperlink ref="CH27" location="NOTE!C171" display="■"/>
    <hyperlink ref="CI27" location="NOTE!C171" display="■"/>
    <hyperlink ref="CJ27" location="NOTE!C171" display="■"/>
    <hyperlink ref="CK27" location="NOTE!C171" display="■"/>
    <hyperlink ref="CL27" location="NOTE!C171" display="■"/>
    <hyperlink ref="CM27" location="NOTE!C171" display="■"/>
    <hyperlink ref="CN27" location="NOTE!C171" display="■"/>
    <hyperlink ref="CO27" location="NOTE!C171" display="■"/>
    <hyperlink ref="CP27" location="NOTE!C171" display="■"/>
    <hyperlink ref="S44" location="NOTE!C201" display="■"/>
    <hyperlink ref="T44" location="NOTE!C201" display="■"/>
    <hyperlink ref="U44" location="NOTE!C201" display="■"/>
    <hyperlink ref="V44" location="NOTE!C201" display="■"/>
    <hyperlink ref="W44" location="NOTE!C201" display="■"/>
    <hyperlink ref="X44" location="NOTE!C201" display="■"/>
    <hyperlink ref="Y44" location="NOTE!C201" display="■"/>
    <hyperlink ref="Z44" location="NOTE!C201" display="■"/>
    <hyperlink ref="AA44" location="NOTE!C201" display="■"/>
    <hyperlink ref="AB44" location="NOTE!C201" display="■"/>
    <hyperlink ref="AC44" location="NOTE!C201" display="■"/>
    <hyperlink ref="AD44" location="NOTE!C201" display="■"/>
    <hyperlink ref="AE44" location="NOTE!C201" display="■"/>
    <hyperlink ref="AF44" location="NOTE!C201" display="■"/>
    <hyperlink ref="AG44" location="NOTE!C201" display="■"/>
    <hyperlink ref="AX44" location="NOTE!C232" display="■"/>
    <hyperlink ref="AY44" location="NOTE!C232" display="■"/>
    <hyperlink ref="AZ44" location="NOTE!C232" display="■"/>
    <hyperlink ref="BA44" location="NOTE!C232" display="■"/>
    <hyperlink ref="BB44" location="NOTE!C232" display="■"/>
    <hyperlink ref="BC44" location="NOTE!C232" display="■"/>
    <hyperlink ref="BD44" location="NOTE!C232" display="■"/>
    <hyperlink ref="BE44" location="NOTE!C232" display="■"/>
    <hyperlink ref="BF44" location="NOTE!C232" display="■"/>
    <hyperlink ref="BG44" location="NOTE!C232" display="■"/>
    <hyperlink ref="BH44" location="NOTE!C232" display="■"/>
    <hyperlink ref="BI44" location="NOTE!C232" display="■"/>
    <hyperlink ref="BJ44" location="NOTE!C232" display="■"/>
    <hyperlink ref="BK44" location="NOTE!C232" display="■"/>
    <hyperlink ref="BL44" location="NOTE!C232" display="■"/>
    <hyperlink ref="CB44" location="NOTE!C263" display="■"/>
    <hyperlink ref="CC44" location="NOTE!C263" display="■"/>
    <hyperlink ref="CD44" location="NOTE!C263" display="■"/>
    <hyperlink ref="CE44" location="NOTE!C263" display="■"/>
    <hyperlink ref="CF44" location="NOTE!C263" display="■"/>
    <hyperlink ref="CG44" location="NOTE!C263" display="■"/>
    <hyperlink ref="CH44" location="NOTE!C263" display="■"/>
    <hyperlink ref="CI44" location="NOTE!C263" display="■"/>
    <hyperlink ref="CJ44" location="NOTE!C263" display="■"/>
    <hyperlink ref="CK44" location="NOTE!C263" display="■"/>
    <hyperlink ref="CL44" location="NOTE!C263" display="■"/>
    <hyperlink ref="CM44" location="NOTE!C263" display="■"/>
    <hyperlink ref="CN44" location="NOTE!C263" display="■"/>
    <hyperlink ref="CO44" location="NOTE!C263" display="■"/>
    <hyperlink ref="CP44" location="NOTE!C263" display="■"/>
    <hyperlink ref="S61" location="NOTE!C293" display="■"/>
    <hyperlink ref="T61" location="NOTE!C293" display="■"/>
    <hyperlink ref="U61" location="NOTE!C293" display="■"/>
    <hyperlink ref="V61" location="NOTE!C293" display="■"/>
    <hyperlink ref="W61" location="NOTE!C293" display="■"/>
    <hyperlink ref="X61" location="NOTE!C293" display="■"/>
    <hyperlink ref="Y61" location="NOTE!C293" display="■"/>
    <hyperlink ref="Z61" location="NOTE!C293" display="■"/>
    <hyperlink ref="AA61" location="NOTE!C293" display="■"/>
    <hyperlink ref="AB61" location="NOTE!C293" display="■"/>
    <hyperlink ref="AC61" location="NOTE!C293" display="■"/>
    <hyperlink ref="AD61" location="NOTE!C293" display="■"/>
    <hyperlink ref="AE61" location="NOTE!C293" display="■"/>
    <hyperlink ref="AF61" location="NOTE!C293" display="■"/>
    <hyperlink ref="AG61" location="NOTE!C293" display="■"/>
    <hyperlink ref="AX61" location="NOTE!C324" display="■"/>
    <hyperlink ref="AY61" location="NOTE!C324" display="■"/>
    <hyperlink ref="AZ61" location="NOTE!C324" display="■"/>
    <hyperlink ref="BA61" location="NOTE!C324" display="■"/>
    <hyperlink ref="BB61" location="NOTE!C324" display="■"/>
    <hyperlink ref="BC61" location="NOTE!C324" display="■"/>
    <hyperlink ref="BD61" location="NOTE!C324" display="■"/>
    <hyperlink ref="BE61" location="NOTE!C324" display="■"/>
    <hyperlink ref="BF61" location="NOTE!C324" display="■"/>
    <hyperlink ref="BG61" location="NOTE!C324" display="■"/>
    <hyperlink ref="BH61" location="NOTE!C324" display="■"/>
    <hyperlink ref="BI61" location="NOTE!C324" display="■"/>
    <hyperlink ref="BJ61" location="NOTE!C324" display="■"/>
    <hyperlink ref="BK61" location="NOTE!C324" display="■"/>
    <hyperlink ref="CC61" location="NOTE!C354" display="■"/>
    <hyperlink ref="CD61" location="NOTE!C354" display="■"/>
    <hyperlink ref="CE61" location="NOTE!C354" display="■"/>
    <hyperlink ref="CF61" location="NOTE!C354" display="■"/>
    <hyperlink ref="CG61" location="NOTE!C354" display="■"/>
    <hyperlink ref="CH61" location="NOTE!C354" display="■"/>
    <hyperlink ref="CI61" location="NOTE!C354" display="■"/>
    <hyperlink ref="CJ61" location="NOTE!C354" display="■"/>
    <hyperlink ref="CK61" location="NOTE!C354" display="■"/>
    <hyperlink ref="CL61" location="NOTE!C354" display="■"/>
    <hyperlink ref="CM61" location="NOTE!C354" display="■"/>
    <hyperlink ref="CN61" location="NOTE!C354" display="■"/>
    <hyperlink ref="CO61" location="NOTE!C354" display="■"/>
    <hyperlink ref="CP61" location="NOTE!C354" display="■"/>
    <hyperlink ref="CQ61" location="NOTE!C354" display="■"/>
    <hyperlink ref="BJ10" location="NOTE!C50" display="■"/>
  </hyperlinks>
  <pageMargins left="0" right="0" top="0.78740157480314965" bottom="0.19685039370078741" header="0.31496062992125984" footer="0.31496062992125984"/>
  <pageSetup paperSize="9" scale="84" orientation="landscape" horizontalDpi="4294967292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7"/>
  <sheetViews>
    <sheetView tabSelected="1" workbookViewId="0">
      <selection activeCell="E5" sqref="E5"/>
    </sheetView>
  </sheetViews>
  <sheetFormatPr defaultRowHeight="13.5" x14ac:dyDescent="0.15"/>
  <cols>
    <col min="1" max="1" width="5.25" style="2" customWidth="1"/>
    <col min="2" max="2" width="4.875" style="2" customWidth="1"/>
    <col min="3" max="3" width="9.625" style="2" customWidth="1"/>
    <col min="4" max="16384" width="9" style="2"/>
  </cols>
  <sheetData>
    <row r="1" spans="1:5" x14ac:dyDescent="0.15">
      <c r="A1" s="65" t="s">
        <v>380</v>
      </c>
      <c r="B1" s="66" t="s">
        <v>376</v>
      </c>
      <c r="C1" s="67" t="s">
        <v>382</v>
      </c>
      <c r="D1" s="112" t="s">
        <v>402</v>
      </c>
      <c r="E1" s="113" t="s">
        <v>406</v>
      </c>
    </row>
    <row r="2" spans="1:5" x14ac:dyDescent="0.15">
      <c r="A2" s="41" t="str">
        <f>IF(NOTE!$E4&gt;0,ROUNDDOWN(NOTE!$E4,0),"")</f>
        <v/>
      </c>
      <c r="B2" s="41" t="str">
        <f>IF(NOTE!$H4&gt;0,ROUNDDOWN(NOTE!$H4,0),"")</f>
        <v/>
      </c>
      <c r="C2" s="111" t="str">
        <f>IF(NOTE!G4="","",MID(TEXT(NOTE!G4,"mmss"),2,3))</f>
        <v/>
      </c>
      <c r="D2" s="112" t="s">
        <v>403</v>
      </c>
      <c r="E2" s="112">
        <v>610</v>
      </c>
    </row>
    <row r="3" spans="1:5" x14ac:dyDescent="0.15">
      <c r="A3" s="41" t="str">
        <f>IF(NOTE!$E5&gt;0,ROUNDDOWN(NOTE!$E5,0),"")</f>
        <v/>
      </c>
      <c r="B3" s="41" t="str">
        <f>IF(NOTE!$H5&gt;0,ROUNDDOWN(NOTE!$H5,0),"")</f>
        <v/>
      </c>
      <c r="C3" s="111" t="str">
        <f>IF(NOTE!G5="","",MID(TEXT(NOTE!G5,"mmss"),2,3))</f>
        <v/>
      </c>
      <c r="D3" s="112" t="s">
        <v>404</v>
      </c>
      <c r="E3" s="112">
        <v>527</v>
      </c>
    </row>
    <row r="4" spans="1:5" x14ac:dyDescent="0.15">
      <c r="A4" s="41" t="str">
        <f>IF(NOTE!$E6&gt;0,ROUNDDOWN(NOTE!$E6,0),"")</f>
        <v/>
      </c>
      <c r="B4" s="41" t="str">
        <f>IF(NOTE!$H6&gt;0,ROUNDDOWN(NOTE!$H6,0),"")</f>
        <v/>
      </c>
      <c r="C4" s="111" t="str">
        <f>IF(NOTE!G6="","",MID(TEXT(NOTE!G6,"mmss"),2,3))</f>
        <v/>
      </c>
      <c r="D4" s="112" t="s">
        <v>405</v>
      </c>
      <c r="E4" s="112">
        <v>414</v>
      </c>
    </row>
    <row r="5" spans="1:5" x14ac:dyDescent="0.15">
      <c r="A5" s="41" t="str">
        <f>IF(NOTE!$E7&gt;0,ROUNDDOWN(NOTE!$E7,0),"")</f>
        <v/>
      </c>
      <c r="B5" s="41" t="str">
        <f>IF(NOTE!$H7&gt;0,ROUNDDOWN(NOTE!$H7,0),"")</f>
        <v/>
      </c>
      <c r="C5" s="56" t="str">
        <f>IF(NOTE!G7="","",MID(TEXT(NOTE!G7,"mmss"),2,3))</f>
        <v/>
      </c>
      <c r="D5" s="112" t="s">
        <v>414</v>
      </c>
      <c r="E5" s="137">
        <v>2020</v>
      </c>
    </row>
    <row r="6" spans="1:5" x14ac:dyDescent="0.15">
      <c r="A6" s="41" t="str">
        <f>IF(NOTE!$E8&gt;0,ROUNDDOWN(NOTE!$E8,0),"")</f>
        <v/>
      </c>
      <c r="B6" s="41" t="str">
        <f>IF(NOTE!$H8&gt;0,ROUNDDOWN(NOTE!$H8,0),"")</f>
        <v/>
      </c>
      <c r="C6" s="56" t="str">
        <f>IF(NOTE!G8="","",MID(TEXT(NOTE!G8,"mmss"),2,3))</f>
        <v/>
      </c>
    </row>
    <row r="7" spans="1:5" x14ac:dyDescent="0.15">
      <c r="A7" s="41" t="str">
        <f>IF(NOTE!$E9&gt;0,ROUNDDOWN(NOTE!$E9,0),"")</f>
        <v/>
      </c>
      <c r="B7" s="41" t="str">
        <f>IF(NOTE!$H9&gt;0,ROUNDDOWN(NOTE!$H9,0),"")</f>
        <v/>
      </c>
      <c r="C7" s="56" t="str">
        <f>IF(NOTE!G9="","",MID(TEXT(NOTE!G9,"mmss"),2,3))</f>
        <v/>
      </c>
    </row>
    <row r="8" spans="1:5" x14ac:dyDescent="0.15">
      <c r="A8" s="41" t="str">
        <f>IF(NOTE!$E10&gt;0,ROUNDDOWN(NOTE!$E10,0),"")</f>
        <v/>
      </c>
      <c r="B8" s="41" t="str">
        <f>IF(NOTE!$H10&gt;0,ROUNDDOWN(NOTE!$H10,0),"")</f>
        <v/>
      </c>
      <c r="C8" s="56" t="str">
        <f>IF(NOTE!G10="","",MID(TEXT(NOTE!G10,"mmss"),2,3))</f>
        <v/>
      </c>
    </row>
    <row r="9" spans="1:5" x14ac:dyDescent="0.15">
      <c r="A9" s="41" t="str">
        <f>IF(NOTE!$E11&gt;0,ROUNDDOWN(NOTE!$E11,0),"")</f>
        <v/>
      </c>
      <c r="B9" s="41" t="str">
        <f>IF(NOTE!$H11&gt;0,ROUNDDOWN(NOTE!$H11,0),"")</f>
        <v/>
      </c>
      <c r="C9" s="56" t="str">
        <f>IF(NOTE!G11="","",MID(TEXT(NOTE!G11,"mmss"),2,3))</f>
        <v/>
      </c>
    </row>
    <row r="10" spans="1:5" x14ac:dyDescent="0.15">
      <c r="A10" s="41" t="str">
        <f>IF(NOTE!$E12&gt;0,ROUNDDOWN(NOTE!$E12,0),"")</f>
        <v/>
      </c>
      <c r="B10" s="41" t="str">
        <f>IF(NOTE!$H12&gt;0,ROUNDDOWN(NOTE!$H12,0),"")</f>
        <v/>
      </c>
      <c r="C10" s="56" t="str">
        <f>IF(NOTE!G12="","",MID(TEXT(NOTE!G12,"mmss"),2,3))</f>
        <v/>
      </c>
    </row>
    <row r="11" spans="1:5" x14ac:dyDescent="0.15">
      <c r="A11" s="41" t="str">
        <f>IF(NOTE!$E13&gt;0,ROUNDDOWN(NOTE!$E13,0),"")</f>
        <v/>
      </c>
      <c r="B11" s="41" t="str">
        <f>IF(NOTE!$H13&gt;0,ROUNDDOWN(NOTE!$H13,0),"")</f>
        <v/>
      </c>
      <c r="C11" s="56" t="str">
        <f>IF(NOTE!G13="","",MID(TEXT(NOTE!G13,"mmss"),2,3))</f>
        <v/>
      </c>
    </row>
    <row r="12" spans="1:5" x14ac:dyDescent="0.15">
      <c r="A12" s="41" t="str">
        <f>IF(NOTE!$E14&gt;0,ROUNDDOWN(NOTE!$E14,0),"")</f>
        <v/>
      </c>
      <c r="B12" s="41" t="str">
        <f>IF(NOTE!$H14&gt;0,ROUNDDOWN(NOTE!$H14,0),"")</f>
        <v/>
      </c>
      <c r="C12" s="56" t="str">
        <f>IF(NOTE!G14="","",MID(TEXT(NOTE!G14,"mmss"),2,3))</f>
        <v/>
      </c>
    </row>
    <row r="13" spans="1:5" x14ac:dyDescent="0.15">
      <c r="A13" s="41" t="str">
        <f>IF(NOTE!$E15&gt;0,ROUNDDOWN(NOTE!$E15,0),"")</f>
        <v/>
      </c>
      <c r="B13" s="41" t="str">
        <f>IF(NOTE!$H15&gt;0,ROUNDDOWN(NOTE!$H15,0),"")</f>
        <v/>
      </c>
      <c r="C13" s="56" t="str">
        <f>IF(NOTE!G15="","",MID(TEXT(NOTE!G15,"mmss"),2,3))</f>
        <v/>
      </c>
    </row>
    <row r="14" spans="1:5" x14ac:dyDescent="0.15">
      <c r="A14" s="41" t="str">
        <f>IF(NOTE!$E16&gt;0,ROUNDDOWN(NOTE!$E16,0),"")</f>
        <v/>
      </c>
      <c r="B14" s="41" t="str">
        <f>IF(NOTE!$H16&gt;0,ROUNDDOWN(NOTE!$H16,0),"")</f>
        <v/>
      </c>
      <c r="C14" s="56" t="str">
        <f>IF(NOTE!G16="","",MID(TEXT(NOTE!G16,"mmss"),2,3))</f>
        <v/>
      </c>
    </row>
    <row r="15" spans="1:5" x14ac:dyDescent="0.15">
      <c r="A15" s="41" t="str">
        <f>IF(NOTE!$E17&gt;0,ROUNDDOWN(NOTE!$E17,0),"")</f>
        <v/>
      </c>
      <c r="B15" s="41" t="str">
        <f>IF(NOTE!$H17&gt;0,ROUNDDOWN(NOTE!$H17,0),"")</f>
        <v/>
      </c>
      <c r="C15" s="56" t="str">
        <f>IF(NOTE!G17="","",MID(TEXT(NOTE!G17,"mmss"),2,3))</f>
        <v/>
      </c>
    </row>
    <row r="16" spans="1:5" x14ac:dyDescent="0.15">
      <c r="A16" s="41" t="str">
        <f>IF(NOTE!$E18&gt;0,ROUNDDOWN(NOTE!$E18,0),"")</f>
        <v/>
      </c>
      <c r="B16" s="41" t="str">
        <f>IF(NOTE!$H18&gt;0,ROUNDDOWN(NOTE!$H18,0),"")</f>
        <v/>
      </c>
      <c r="C16" s="56" t="str">
        <f>IF(NOTE!G18="","",MID(TEXT(NOTE!G18,"mmss"),2,3))</f>
        <v/>
      </c>
    </row>
    <row r="17" spans="1:3" x14ac:dyDescent="0.15">
      <c r="A17" s="41" t="str">
        <f>IF(NOTE!$E19&gt;0,ROUNDDOWN(NOTE!$E19,0),"")</f>
        <v/>
      </c>
      <c r="B17" s="41" t="str">
        <f>IF(NOTE!$H19&gt;0,ROUNDDOWN(NOTE!$H19,0),"")</f>
        <v/>
      </c>
      <c r="C17" s="56" t="str">
        <f>IF(NOTE!G19="","",MID(TEXT(NOTE!G19,"mmss"),2,3))</f>
        <v/>
      </c>
    </row>
    <row r="18" spans="1:3" x14ac:dyDescent="0.15">
      <c r="A18" s="41" t="str">
        <f>IF(NOTE!$E20&gt;0,ROUNDDOWN(NOTE!$E20,0),"")</f>
        <v/>
      </c>
      <c r="B18" s="41" t="str">
        <f>IF(NOTE!$H20&gt;0,ROUNDDOWN(NOTE!$H20,0),"")</f>
        <v/>
      </c>
      <c r="C18" s="56" t="str">
        <f>IF(NOTE!G20="","",MID(TEXT(NOTE!G20,"mmss"),2,3))</f>
        <v/>
      </c>
    </row>
    <row r="19" spans="1:3" x14ac:dyDescent="0.15">
      <c r="A19" s="41" t="str">
        <f>IF(NOTE!$E21&gt;0,ROUNDDOWN(NOTE!$E21,0),"")</f>
        <v/>
      </c>
      <c r="B19" s="41" t="str">
        <f>IF(NOTE!$H21&gt;0,ROUNDDOWN(NOTE!$H21,0),"")</f>
        <v/>
      </c>
      <c r="C19" s="56" t="str">
        <f>IF(NOTE!G21="","",MID(TEXT(NOTE!G21,"mmss"),2,3))</f>
        <v/>
      </c>
    </row>
    <row r="20" spans="1:3" x14ac:dyDescent="0.15">
      <c r="A20" s="41" t="str">
        <f>IF(NOTE!$E22&gt;0,ROUNDDOWN(NOTE!$E22,0),"")</f>
        <v/>
      </c>
      <c r="B20" s="41" t="str">
        <f>IF(NOTE!$H22&gt;0,ROUNDDOWN(NOTE!$H22,0),"")</f>
        <v/>
      </c>
      <c r="C20" s="56" t="str">
        <f>IF(NOTE!G22="","",MID(TEXT(NOTE!G22,"mmss"),2,3))</f>
        <v/>
      </c>
    </row>
    <row r="21" spans="1:3" x14ac:dyDescent="0.15">
      <c r="A21" s="41" t="str">
        <f>IF(NOTE!$E23&gt;0,ROUNDDOWN(NOTE!$E23,0),"")</f>
        <v/>
      </c>
      <c r="B21" s="41" t="str">
        <f>IF(NOTE!$H23&gt;0,ROUNDDOWN(NOTE!$H23,0),"")</f>
        <v/>
      </c>
      <c r="C21" s="56" t="str">
        <f>IF(NOTE!G23="","",MID(TEXT(NOTE!G23,"mmss"),2,3))</f>
        <v/>
      </c>
    </row>
    <row r="22" spans="1:3" x14ac:dyDescent="0.15">
      <c r="A22" s="41" t="str">
        <f>IF(NOTE!$E24&gt;0,ROUNDDOWN(NOTE!$E24,0),"")</f>
        <v/>
      </c>
      <c r="B22" s="41" t="str">
        <f>IF(NOTE!$H24&gt;0,ROUNDDOWN(NOTE!$H24,0),"")</f>
        <v/>
      </c>
      <c r="C22" s="56" t="str">
        <f>IF(NOTE!G24="","",MID(TEXT(NOTE!G24,"mmss"),2,3))</f>
        <v/>
      </c>
    </row>
    <row r="23" spans="1:3" x14ac:dyDescent="0.15">
      <c r="A23" s="41" t="str">
        <f>IF(NOTE!$E25&gt;0,ROUNDDOWN(NOTE!$E25,0),"")</f>
        <v/>
      </c>
      <c r="B23" s="41" t="str">
        <f>IF(NOTE!$H25&gt;0,ROUNDDOWN(NOTE!$H25,0),"")</f>
        <v/>
      </c>
      <c r="C23" s="56" t="str">
        <f>IF(NOTE!G25="","",MID(TEXT(NOTE!G25,"mmss"),2,3))</f>
        <v/>
      </c>
    </row>
    <row r="24" spans="1:3" x14ac:dyDescent="0.15">
      <c r="A24" s="41" t="str">
        <f>IF(NOTE!$E26&gt;0,ROUNDDOWN(NOTE!$E26,0),"")</f>
        <v/>
      </c>
      <c r="B24" s="41" t="str">
        <f>IF(NOTE!$H26&gt;0,ROUNDDOWN(NOTE!$H26,0),"")</f>
        <v/>
      </c>
      <c r="C24" s="56" t="str">
        <f>IF(NOTE!G26="","",MID(TEXT(NOTE!G26,"mmss"),2,3))</f>
        <v/>
      </c>
    </row>
    <row r="25" spans="1:3" x14ac:dyDescent="0.15">
      <c r="A25" s="41" t="str">
        <f>IF(NOTE!$E27&gt;0,ROUNDDOWN(NOTE!$E27,0),"")</f>
        <v/>
      </c>
      <c r="B25" s="41" t="str">
        <f>IF(NOTE!$H27&gt;0,ROUNDDOWN(NOTE!$H27,0),"")</f>
        <v/>
      </c>
      <c r="C25" s="56" t="str">
        <f>IF(NOTE!G27="","",MID(TEXT(NOTE!G27,"mmss"),2,3))</f>
        <v/>
      </c>
    </row>
    <row r="26" spans="1:3" x14ac:dyDescent="0.15">
      <c r="A26" s="41" t="str">
        <f>IF(NOTE!$E28&gt;0,ROUNDDOWN(NOTE!$E28,0),"")</f>
        <v/>
      </c>
      <c r="B26" s="41" t="str">
        <f>IF(NOTE!$H28&gt;0,ROUNDDOWN(NOTE!$H28,0),"")</f>
        <v/>
      </c>
      <c r="C26" s="56" t="str">
        <f>IF(NOTE!G28="","",MID(TEXT(NOTE!G28,"mmss"),2,3))</f>
        <v/>
      </c>
    </row>
    <row r="27" spans="1:3" x14ac:dyDescent="0.15">
      <c r="A27" s="41" t="str">
        <f>IF(NOTE!$E29&gt;0,ROUNDDOWN(NOTE!$E29,0),"")</f>
        <v/>
      </c>
      <c r="B27" s="41" t="str">
        <f>IF(NOTE!$H29&gt;0,ROUNDDOWN(NOTE!$H29,0),"")</f>
        <v/>
      </c>
      <c r="C27" s="56" t="str">
        <f>IF(NOTE!G29="","",MID(TEXT(NOTE!G29,"mmss"),2,3))</f>
        <v/>
      </c>
    </row>
    <row r="28" spans="1:3" x14ac:dyDescent="0.15">
      <c r="A28" s="41" t="str">
        <f>IF(NOTE!$E30&gt;0,ROUNDDOWN(NOTE!$E30,0),"")</f>
        <v/>
      </c>
      <c r="B28" s="41" t="str">
        <f>IF(NOTE!$H30&gt;0,ROUNDDOWN(NOTE!$H30,0),"")</f>
        <v/>
      </c>
      <c r="C28" s="56" t="str">
        <f>IF(NOTE!G30="","",MID(TEXT(NOTE!G30,"mmss"),2,3))</f>
        <v/>
      </c>
    </row>
    <row r="29" spans="1:3" x14ac:dyDescent="0.15">
      <c r="A29" s="41" t="str">
        <f>IF(NOTE!$E31&gt;0,ROUNDDOWN(NOTE!$E31,0),"")</f>
        <v/>
      </c>
      <c r="B29" s="41" t="str">
        <f>IF(NOTE!$H31&gt;0,ROUNDDOWN(NOTE!$H31,0),"")</f>
        <v/>
      </c>
      <c r="C29" s="56" t="str">
        <f>IF(NOTE!G31="","",MID(TEXT(NOTE!G31,"mmss"),2,3))</f>
        <v/>
      </c>
    </row>
    <row r="30" spans="1:3" x14ac:dyDescent="0.15">
      <c r="A30" s="41" t="str">
        <f>IF(NOTE!$E32&gt;0,ROUNDDOWN(NOTE!$E32,0),"")</f>
        <v/>
      </c>
      <c r="B30" s="41" t="str">
        <f>IF(NOTE!$H32&gt;0,ROUNDDOWN(NOTE!$H32,0),"")</f>
        <v/>
      </c>
      <c r="C30" s="56" t="str">
        <f>IF(NOTE!G32="","",MID(TEXT(NOTE!G32,"mmss"),2,3))</f>
        <v/>
      </c>
    </row>
    <row r="31" spans="1:3" x14ac:dyDescent="0.15">
      <c r="A31" s="41" t="str">
        <f>IF(NOTE!$E33&gt;0,ROUNDDOWN(NOTE!$E33,0),"")</f>
        <v/>
      </c>
      <c r="B31" s="41" t="str">
        <f>IF(NOTE!$H33&gt;0,ROUNDDOWN(NOTE!$H33,0),"")</f>
        <v/>
      </c>
      <c r="C31" s="56" t="str">
        <f>IF(NOTE!G33="","",MID(TEXT(NOTE!G33,"mmss"),2,3))</f>
        <v/>
      </c>
    </row>
    <row r="32" spans="1:3" x14ac:dyDescent="0.15">
      <c r="A32" s="41" t="str">
        <f>IF(NOTE!$E34&gt;0,ROUNDDOWN(NOTE!$E34,0),"")</f>
        <v/>
      </c>
      <c r="B32" s="41" t="str">
        <f>IF(NOTE!$H34&gt;0,ROUNDDOWN(NOTE!$H34,0),"")</f>
        <v/>
      </c>
      <c r="C32" s="56" t="str">
        <f>IF(NOTE!G34="","",MID(TEXT(NOTE!G34,"mmss"),2,3))</f>
        <v/>
      </c>
    </row>
    <row r="33" spans="1:3" x14ac:dyDescent="0.15">
      <c r="A33" s="41" t="str">
        <f>IF(NOTE!$E35&gt;0,ROUNDDOWN(NOTE!$E35,0),"")</f>
        <v/>
      </c>
      <c r="B33" s="41" t="str">
        <f>IF(NOTE!$H35&gt;0,ROUNDDOWN(NOTE!$H35,0),"")</f>
        <v/>
      </c>
      <c r="C33" s="56" t="str">
        <f>IF(NOTE!G35="","",MID(TEXT(NOTE!G35,"mmss"),2,3))</f>
        <v/>
      </c>
    </row>
    <row r="34" spans="1:3" x14ac:dyDescent="0.15">
      <c r="A34" s="41" t="str">
        <f>IF(NOTE!$E36&gt;0,ROUNDDOWN(NOTE!$E36,0),"")</f>
        <v/>
      </c>
      <c r="B34" s="41" t="str">
        <f>IF(NOTE!$H36&gt;0,ROUNDDOWN(NOTE!$H36,0),"")</f>
        <v/>
      </c>
      <c r="C34" s="56" t="str">
        <f>IF(NOTE!G36="","",MID(TEXT(NOTE!G36,"mmss"),2,3))</f>
        <v/>
      </c>
    </row>
    <row r="35" spans="1:3" x14ac:dyDescent="0.15">
      <c r="A35" s="41" t="str">
        <f>IF(NOTE!$E37&gt;0,ROUNDDOWN(NOTE!$E37,0),"")</f>
        <v/>
      </c>
      <c r="B35" s="41" t="str">
        <f>IF(NOTE!$H37&gt;0,ROUNDDOWN(NOTE!$H37,0),"")</f>
        <v/>
      </c>
      <c r="C35" s="56" t="str">
        <f>IF(NOTE!G37="","",MID(TEXT(NOTE!G37,"mmss"),2,3))</f>
        <v/>
      </c>
    </row>
    <row r="36" spans="1:3" x14ac:dyDescent="0.15">
      <c r="A36" s="41" t="str">
        <f>IF(NOTE!$E38&gt;0,ROUNDDOWN(NOTE!$E38,0),"")</f>
        <v/>
      </c>
      <c r="B36" s="41" t="str">
        <f>IF(NOTE!$H38&gt;0,ROUNDDOWN(NOTE!$H38,0),"")</f>
        <v/>
      </c>
      <c r="C36" s="56" t="str">
        <f>IF(NOTE!G38="","",MID(TEXT(NOTE!G38,"mmss"),2,3))</f>
        <v/>
      </c>
    </row>
    <row r="37" spans="1:3" x14ac:dyDescent="0.15">
      <c r="A37" s="41" t="str">
        <f>IF(NOTE!$E39&gt;0,ROUNDDOWN(NOTE!$E39,0),"")</f>
        <v/>
      </c>
      <c r="B37" s="41" t="str">
        <f>IF(NOTE!$H39&gt;0,ROUNDDOWN(NOTE!$H39,0),"")</f>
        <v/>
      </c>
      <c r="C37" s="56" t="str">
        <f>IF(NOTE!G39="","",MID(TEXT(NOTE!G39,"mmss"),2,3))</f>
        <v/>
      </c>
    </row>
    <row r="38" spans="1:3" x14ac:dyDescent="0.15">
      <c r="A38" s="41" t="str">
        <f>IF(NOTE!$E40&gt;0,ROUNDDOWN(NOTE!$E40,0),"")</f>
        <v/>
      </c>
      <c r="B38" s="41" t="str">
        <f>IF(NOTE!$H40&gt;0,ROUNDDOWN(NOTE!$H40,0),"")</f>
        <v/>
      </c>
      <c r="C38" s="56" t="str">
        <f>IF(NOTE!G40="","",MID(TEXT(NOTE!G40,"mmss"),2,3))</f>
        <v/>
      </c>
    </row>
    <row r="39" spans="1:3" x14ac:dyDescent="0.15">
      <c r="A39" s="41" t="str">
        <f>IF(NOTE!$E41&gt;0,ROUNDDOWN(NOTE!$E41,0),"")</f>
        <v/>
      </c>
      <c r="B39" s="41" t="str">
        <f>IF(NOTE!$H41&gt;0,ROUNDDOWN(NOTE!$H41,0),"")</f>
        <v/>
      </c>
      <c r="C39" s="56" t="str">
        <f>IF(NOTE!G41="","",MID(TEXT(NOTE!G41,"mmss"),2,3))</f>
        <v/>
      </c>
    </row>
    <row r="40" spans="1:3" x14ac:dyDescent="0.15">
      <c r="A40" s="41" t="str">
        <f>IF(NOTE!$E42&gt;0,ROUNDDOWN(NOTE!$E42,0),"")</f>
        <v/>
      </c>
      <c r="B40" s="41" t="str">
        <f>IF(NOTE!$H42&gt;0,ROUNDDOWN(NOTE!$H42,0),"")</f>
        <v/>
      </c>
      <c r="C40" s="56" t="str">
        <f>IF(NOTE!G42="","",MID(TEXT(NOTE!G42,"mmss"),2,3))</f>
        <v/>
      </c>
    </row>
    <row r="41" spans="1:3" x14ac:dyDescent="0.15">
      <c r="A41" s="41" t="str">
        <f>IF(NOTE!$E43&gt;0,ROUNDDOWN(NOTE!$E43,0),"")</f>
        <v/>
      </c>
      <c r="B41" s="41" t="str">
        <f>IF(NOTE!$H43&gt;0,ROUNDDOWN(NOTE!$H43,0),"")</f>
        <v/>
      </c>
      <c r="C41" s="56" t="str">
        <f>IF(NOTE!G43="","",MID(TEXT(NOTE!G43,"mmss"),2,3))</f>
        <v/>
      </c>
    </row>
    <row r="42" spans="1:3" x14ac:dyDescent="0.15">
      <c r="A42" s="41" t="str">
        <f>IF(NOTE!$E44&gt;0,ROUNDDOWN(NOTE!$E44,0),"")</f>
        <v/>
      </c>
      <c r="B42" s="41" t="str">
        <f>IF(NOTE!$H44&gt;0,ROUNDDOWN(NOTE!$H44,0),"")</f>
        <v/>
      </c>
      <c r="C42" s="56" t="str">
        <f>IF(NOTE!G44="","",MID(TEXT(NOTE!G44,"mmss"),2,3))</f>
        <v/>
      </c>
    </row>
    <row r="43" spans="1:3" x14ac:dyDescent="0.15">
      <c r="A43" s="41" t="str">
        <f>IF(NOTE!$E45&gt;0,ROUNDDOWN(NOTE!$E45,0),"")</f>
        <v/>
      </c>
      <c r="B43" s="41" t="str">
        <f>IF(NOTE!$H45&gt;0,ROUNDDOWN(NOTE!$H45,0),"")</f>
        <v/>
      </c>
      <c r="C43" s="56" t="str">
        <f>IF(NOTE!G45="","",MID(TEXT(NOTE!G45,"mmss"),2,3))</f>
        <v/>
      </c>
    </row>
    <row r="44" spans="1:3" x14ac:dyDescent="0.15">
      <c r="A44" s="41" t="str">
        <f>IF(NOTE!$E46&gt;0,ROUNDDOWN(NOTE!$E46,0),"")</f>
        <v/>
      </c>
      <c r="B44" s="41" t="str">
        <f>IF(NOTE!$H46&gt;0,ROUNDDOWN(NOTE!$H46,0),"")</f>
        <v/>
      </c>
      <c r="C44" s="56" t="str">
        <f>IF(NOTE!G46="","",MID(TEXT(NOTE!G46,"mmss"),2,3))</f>
        <v/>
      </c>
    </row>
    <row r="45" spans="1:3" x14ac:dyDescent="0.15">
      <c r="A45" s="41" t="str">
        <f>IF(NOTE!$E47&gt;0,ROUNDDOWN(NOTE!$E47,0),"")</f>
        <v/>
      </c>
      <c r="B45" s="41" t="str">
        <f>IF(NOTE!$H47&gt;0,ROUNDDOWN(NOTE!$H47,0),"")</f>
        <v/>
      </c>
      <c r="C45" s="56" t="str">
        <f>IF(NOTE!G47="","",MID(TEXT(NOTE!G47,"mmss"),2,3))</f>
        <v/>
      </c>
    </row>
    <row r="46" spans="1:3" x14ac:dyDescent="0.15">
      <c r="A46" s="41" t="str">
        <f>IF(NOTE!$E48&gt;0,ROUNDDOWN(NOTE!$E48,0),"")</f>
        <v/>
      </c>
      <c r="B46" s="41" t="str">
        <f>IF(NOTE!$H48&gt;0,ROUNDDOWN(NOTE!$H48,0),"")</f>
        <v/>
      </c>
      <c r="C46" s="56" t="str">
        <f>IF(NOTE!G48="","",MID(TEXT(NOTE!G48,"mmss"),2,3))</f>
        <v/>
      </c>
    </row>
    <row r="47" spans="1:3" x14ac:dyDescent="0.15">
      <c r="A47" s="41" t="str">
        <f>IF(NOTE!$E49&gt;0,ROUNDDOWN(NOTE!$E49,0),"")</f>
        <v/>
      </c>
      <c r="B47" s="41" t="str">
        <f>IF(NOTE!$H49&gt;0,ROUNDDOWN(NOTE!$H49,0),"")</f>
        <v/>
      </c>
      <c r="C47" s="56" t="str">
        <f>IF(NOTE!G49="","",MID(TEXT(NOTE!G49,"mmss"),2,3))</f>
        <v/>
      </c>
    </row>
    <row r="48" spans="1:3" x14ac:dyDescent="0.15">
      <c r="A48" s="41" t="str">
        <f>IF(NOTE!$E50&gt;0,ROUNDDOWN(NOTE!$E50,0),"")</f>
        <v/>
      </c>
      <c r="B48" s="41" t="str">
        <f>IF(NOTE!$H50&gt;0,ROUNDDOWN(NOTE!$H50,0),"")</f>
        <v/>
      </c>
      <c r="C48" s="56" t="str">
        <f>IF(NOTE!G50="","",MID(TEXT(NOTE!G50,"mmss"),2,3))</f>
        <v/>
      </c>
    </row>
    <row r="49" spans="1:3" x14ac:dyDescent="0.15">
      <c r="A49" s="41" t="str">
        <f>IF(NOTE!$E51&gt;0,ROUNDDOWN(NOTE!$E51,0),"")</f>
        <v/>
      </c>
      <c r="B49" s="41" t="str">
        <f>IF(NOTE!$H51&gt;0,ROUNDDOWN(NOTE!$H51,0),"")</f>
        <v/>
      </c>
      <c r="C49" s="56" t="str">
        <f>IF(NOTE!G51="","",MID(TEXT(NOTE!G51,"mmss"),2,3))</f>
        <v/>
      </c>
    </row>
    <row r="50" spans="1:3" x14ac:dyDescent="0.15">
      <c r="A50" s="41" t="str">
        <f>IF(NOTE!$E52&gt;0,ROUNDDOWN(NOTE!$E52,0),"")</f>
        <v/>
      </c>
      <c r="B50" s="41" t="str">
        <f>IF(NOTE!$H52&gt;0,ROUNDDOWN(NOTE!$H52,0),"")</f>
        <v/>
      </c>
      <c r="C50" s="56" t="str">
        <f>IF(NOTE!G52="","",MID(TEXT(NOTE!G52,"mmss"),2,3))</f>
        <v/>
      </c>
    </row>
    <row r="51" spans="1:3" x14ac:dyDescent="0.15">
      <c r="A51" s="41" t="str">
        <f>IF(NOTE!$E53&gt;0,ROUNDDOWN(NOTE!$E53,0),"")</f>
        <v/>
      </c>
      <c r="B51" s="41" t="str">
        <f>IF(NOTE!$H53&gt;0,ROUNDDOWN(NOTE!$H53,0),"")</f>
        <v/>
      </c>
      <c r="C51" s="56" t="str">
        <f>IF(NOTE!G53="","",MID(TEXT(NOTE!G53,"mmss"),2,3))</f>
        <v/>
      </c>
    </row>
    <row r="52" spans="1:3" x14ac:dyDescent="0.15">
      <c r="A52" s="41" t="str">
        <f>IF(NOTE!$E54&gt;0,ROUNDDOWN(NOTE!$E54,0),"")</f>
        <v/>
      </c>
      <c r="B52" s="41" t="str">
        <f>IF(NOTE!$H54&gt;0,ROUNDDOWN(NOTE!$H54,0),"")</f>
        <v/>
      </c>
      <c r="C52" s="56" t="str">
        <f>IF(NOTE!G54="","",MID(TEXT(NOTE!G54,"mmss"),2,3))</f>
        <v/>
      </c>
    </row>
    <row r="53" spans="1:3" x14ac:dyDescent="0.15">
      <c r="A53" s="41" t="str">
        <f>IF(NOTE!$E55&gt;0,ROUNDDOWN(NOTE!$E55,0),"")</f>
        <v/>
      </c>
      <c r="B53" s="41" t="str">
        <f>IF(NOTE!$H55&gt;0,ROUNDDOWN(NOTE!$H55,0),"")</f>
        <v/>
      </c>
      <c r="C53" s="56" t="str">
        <f>IF(NOTE!G55="","",MID(TEXT(NOTE!G55,"mmss"),2,3))</f>
        <v/>
      </c>
    </row>
    <row r="54" spans="1:3" x14ac:dyDescent="0.15">
      <c r="A54" s="41" t="str">
        <f>IF(NOTE!$E56&gt;0,ROUNDDOWN(NOTE!$E56,0),"")</f>
        <v/>
      </c>
      <c r="B54" s="41" t="str">
        <f>IF(NOTE!$H56&gt;0,ROUNDDOWN(NOTE!$H56,0),"")</f>
        <v/>
      </c>
      <c r="C54" s="56" t="str">
        <f>IF(NOTE!G56="","",MID(TEXT(NOTE!G56,"mmss"),2,3))</f>
        <v/>
      </c>
    </row>
    <row r="55" spans="1:3" x14ac:dyDescent="0.15">
      <c r="A55" s="41" t="str">
        <f>IF(NOTE!$E57&gt;0,ROUNDDOWN(NOTE!$E57,0),"")</f>
        <v/>
      </c>
      <c r="B55" s="41" t="str">
        <f>IF(NOTE!$H57&gt;0,ROUNDDOWN(NOTE!$H57,0),"")</f>
        <v/>
      </c>
      <c r="C55" s="56" t="str">
        <f>IF(NOTE!G57="","",MID(TEXT(NOTE!G57,"mmss"),2,3))</f>
        <v/>
      </c>
    </row>
    <row r="56" spans="1:3" x14ac:dyDescent="0.15">
      <c r="A56" s="41" t="str">
        <f>IF(NOTE!$E58&gt;0,ROUNDDOWN(NOTE!$E58,0),"")</f>
        <v/>
      </c>
      <c r="B56" s="41" t="str">
        <f>IF(NOTE!$H58&gt;0,ROUNDDOWN(NOTE!$H58,0),"")</f>
        <v/>
      </c>
      <c r="C56" s="56" t="str">
        <f>IF(NOTE!G58="","",MID(TEXT(NOTE!G58,"mmss"),2,3))</f>
        <v/>
      </c>
    </row>
    <row r="57" spans="1:3" x14ac:dyDescent="0.15">
      <c r="A57" s="41" t="str">
        <f>IF(NOTE!$E59&gt;0,ROUNDDOWN(NOTE!$E59,0),"")</f>
        <v/>
      </c>
      <c r="B57" s="41" t="str">
        <f>IF(NOTE!$H59&gt;0,ROUNDDOWN(NOTE!$H59,0),"")</f>
        <v/>
      </c>
      <c r="C57" s="56" t="str">
        <f>IF(NOTE!G59="","",MID(TEXT(NOTE!G59,"mmss"),2,3))</f>
        <v/>
      </c>
    </row>
    <row r="58" spans="1:3" x14ac:dyDescent="0.15">
      <c r="A58" s="41" t="str">
        <f>IF(NOTE!$E60&gt;0,ROUNDDOWN(NOTE!$E60,0),"")</f>
        <v/>
      </c>
      <c r="B58" s="41" t="str">
        <f>IF(NOTE!$H60&gt;0,ROUNDDOWN(NOTE!$H60,0),"")</f>
        <v/>
      </c>
      <c r="C58" s="56" t="str">
        <f>IF(NOTE!G60="","",MID(TEXT(NOTE!G60,"mmss"),2,3))</f>
        <v/>
      </c>
    </row>
    <row r="59" spans="1:3" x14ac:dyDescent="0.15">
      <c r="A59" s="41" t="str">
        <f>IF(NOTE!$E61&gt;0,ROUNDDOWN(NOTE!$E61,0),"")</f>
        <v/>
      </c>
      <c r="B59" s="41" t="str">
        <f>IF(NOTE!$H61&gt;0,ROUNDDOWN(NOTE!$H61,0),"")</f>
        <v/>
      </c>
      <c r="C59" s="56" t="str">
        <f>IF(NOTE!G61="","",MID(TEXT(NOTE!G61,"mmss"),2,3))</f>
        <v/>
      </c>
    </row>
    <row r="60" spans="1:3" x14ac:dyDescent="0.15">
      <c r="A60" s="41" t="str">
        <f>IF(NOTE!$E62&gt;0,ROUNDDOWN(NOTE!$E62,0),"")</f>
        <v/>
      </c>
      <c r="B60" s="41" t="str">
        <f>IF(NOTE!$H62&gt;0,ROUNDDOWN(NOTE!$H62,0),"")</f>
        <v/>
      </c>
      <c r="C60" s="56" t="str">
        <f>IF(NOTE!G62="","",MID(TEXT(NOTE!G62,"mmss"),2,3))</f>
        <v/>
      </c>
    </row>
    <row r="61" spans="1:3" x14ac:dyDescent="0.15">
      <c r="A61" s="41" t="str">
        <f>IF(NOTE!$E63&gt;0,ROUNDDOWN(NOTE!$E63,0),"")</f>
        <v/>
      </c>
      <c r="B61" s="41" t="str">
        <f>IF(NOTE!$H63&gt;0,ROUNDDOWN(NOTE!$H63,0),"")</f>
        <v/>
      </c>
      <c r="C61" s="56" t="str">
        <f>IF(NOTE!G63="","",MID(TEXT(NOTE!G63,"mmss"),2,3))</f>
        <v/>
      </c>
    </row>
    <row r="62" spans="1:3" x14ac:dyDescent="0.15">
      <c r="A62" s="41" t="str">
        <f>IF(NOTE!$E64&gt;0,ROUNDDOWN(NOTE!$E64,0),"")</f>
        <v/>
      </c>
      <c r="B62" s="41" t="str">
        <f>IF(NOTE!$H64&gt;0,ROUNDDOWN(NOTE!$H64,0),"")</f>
        <v/>
      </c>
      <c r="C62" s="56" t="str">
        <f>IF(NOTE!G64="","",MID(TEXT(NOTE!G64,"mmss"),2,3))</f>
        <v/>
      </c>
    </row>
    <row r="63" spans="1:3" x14ac:dyDescent="0.15">
      <c r="A63" s="41" t="str">
        <f>IF(NOTE!$E65&gt;0,ROUNDDOWN(NOTE!$E65,0),"")</f>
        <v/>
      </c>
      <c r="B63" s="41" t="str">
        <f>IF(NOTE!$H65&gt;0,ROUNDDOWN(NOTE!$H65,0),"")</f>
        <v/>
      </c>
      <c r="C63" s="56" t="str">
        <f>IF(NOTE!G65="","",MID(TEXT(NOTE!G65,"mmss"),2,3))</f>
        <v/>
      </c>
    </row>
    <row r="64" spans="1:3" x14ac:dyDescent="0.15">
      <c r="A64" s="41" t="str">
        <f>IF(NOTE!$E66&gt;0,ROUNDDOWN(NOTE!$E66,0),"")</f>
        <v/>
      </c>
      <c r="B64" s="41" t="str">
        <f>IF(NOTE!$H66&gt;0,ROUNDDOWN(NOTE!$H66,0),"")</f>
        <v/>
      </c>
      <c r="C64" s="56" t="str">
        <f>IF(NOTE!G66="","",MID(TEXT(NOTE!G66,"mmss"),2,3))</f>
        <v/>
      </c>
    </row>
    <row r="65" spans="1:3" x14ac:dyDescent="0.15">
      <c r="A65" s="41" t="str">
        <f>IF(NOTE!$E67&gt;0,ROUNDDOWN(NOTE!$E67,0),"")</f>
        <v/>
      </c>
      <c r="B65" s="41" t="str">
        <f>IF(NOTE!$H67&gt;0,ROUNDDOWN(NOTE!$H67,0),"")</f>
        <v/>
      </c>
      <c r="C65" s="56" t="str">
        <f>IF(NOTE!G67="","",MID(TEXT(NOTE!G67,"mmss"),2,3))</f>
        <v/>
      </c>
    </row>
    <row r="66" spans="1:3" x14ac:dyDescent="0.15">
      <c r="A66" s="41" t="str">
        <f>IF(NOTE!$E68&gt;0,ROUNDDOWN(NOTE!$E68,0),"")</f>
        <v/>
      </c>
      <c r="B66" s="41" t="str">
        <f>IF(NOTE!$H68&gt;0,ROUNDDOWN(NOTE!$H68,0),"")</f>
        <v/>
      </c>
      <c r="C66" s="56" t="str">
        <f>IF(NOTE!G68="","",MID(TEXT(NOTE!G68,"mmss"),2,3))</f>
        <v/>
      </c>
    </row>
    <row r="67" spans="1:3" x14ac:dyDescent="0.15">
      <c r="A67" s="41" t="str">
        <f>IF(NOTE!$E69&gt;0,ROUNDDOWN(NOTE!$E69,0),"")</f>
        <v/>
      </c>
      <c r="B67" s="41" t="str">
        <f>IF(NOTE!$H69&gt;0,ROUNDDOWN(NOTE!$H69,0),"")</f>
        <v/>
      </c>
      <c r="C67" s="56" t="str">
        <f>IF(NOTE!G69="","",MID(TEXT(NOTE!G69,"mmss"),2,3))</f>
        <v/>
      </c>
    </row>
    <row r="68" spans="1:3" x14ac:dyDescent="0.15">
      <c r="A68" s="41" t="str">
        <f>IF(NOTE!$E70&gt;0,ROUNDDOWN(NOTE!$E70,0),"")</f>
        <v/>
      </c>
      <c r="B68" s="41" t="str">
        <f>IF(NOTE!$H70&gt;0,ROUNDDOWN(NOTE!$H70,0),"")</f>
        <v/>
      </c>
      <c r="C68" s="56" t="str">
        <f>IF(NOTE!G70="","",MID(TEXT(NOTE!G70,"mmss"),2,3))</f>
        <v/>
      </c>
    </row>
    <row r="69" spans="1:3" x14ac:dyDescent="0.15">
      <c r="A69" s="41" t="str">
        <f>IF(NOTE!$E71&gt;0,ROUNDDOWN(NOTE!$E71,0),"")</f>
        <v/>
      </c>
      <c r="B69" s="41" t="str">
        <f>IF(NOTE!$H71&gt;0,ROUNDDOWN(NOTE!$H71,0),"")</f>
        <v/>
      </c>
      <c r="C69" s="56" t="str">
        <f>IF(NOTE!G71="","",MID(TEXT(NOTE!G71,"mmss"),2,3))</f>
        <v/>
      </c>
    </row>
    <row r="70" spans="1:3" x14ac:dyDescent="0.15">
      <c r="A70" s="41" t="str">
        <f>IF(NOTE!$E72&gt;0,ROUNDDOWN(NOTE!$E72,0),"")</f>
        <v/>
      </c>
      <c r="B70" s="41" t="str">
        <f>IF(NOTE!$H72&gt;0,ROUNDDOWN(NOTE!$H72,0),"")</f>
        <v/>
      </c>
      <c r="C70" s="56" t="str">
        <f>IF(NOTE!G72="","",MID(TEXT(NOTE!G72,"mmss"),2,3))</f>
        <v/>
      </c>
    </row>
    <row r="71" spans="1:3" x14ac:dyDescent="0.15">
      <c r="A71" s="41" t="str">
        <f>IF(NOTE!$E73&gt;0,ROUNDDOWN(NOTE!$E73,0),"")</f>
        <v/>
      </c>
      <c r="B71" s="41" t="str">
        <f>IF(NOTE!$H73&gt;0,ROUNDDOWN(NOTE!$H73,0),"")</f>
        <v/>
      </c>
      <c r="C71" s="56" t="str">
        <f>IF(NOTE!G73="","",MID(TEXT(NOTE!G73,"mmss"),2,3))</f>
        <v/>
      </c>
    </row>
    <row r="72" spans="1:3" x14ac:dyDescent="0.15">
      <c r="A72" s="41" t="str">
        <f>IF(NOTE!$E74&gt;0,ROUNDDOWN(NOTE!$E74,0),"")</f>
        <v/>
      </c>
      <c r="B72" s="41" t="str">
        <f>IF(NOTE!$H74&gt;0,ROUNDDOWN(NOTE!$H74,0),"")</f>
        <v/>
      </c>
      <c r="C72" s="56" t="str">
        <f>IF(NOTE!G74="","",MID(TEXT(NOTE!G74,"mmss"),2,3))</f>
        <v/>
      </c>
    </row>
    <row r="73" spans="1:3" x14ac:dyDescent="0.15">
      <c r="A73" s="41" t="str">
        <f>IF(NOTE!$E75&gt;0,ROUNDDOWN(NOTE!$E75,0),"")</f>
        <v/>
      </c>
      <c r="B73" s="41" t="str">
        <f>IF(NOTE!$H75&gt;0,ROUNDDOWN(NOTE!$H75,0),"")</f>
        <v/>
      </c>
      <c r="C73" s="56" t="str">
        <f>IF(NOTE!G75="","",MID(TEXT(NOTE!G75,"mmss"),2,3))</f>
        <v/>
      </c>
    </row>
    <row r="74" spans="1:3" x14ac:dyDescent="0.15">
      <c r="A74" s="41" t="str">
        <f>IF(NOTE!$E76&gt;0,ROUNDDOWN(NOTE!$E76,0),"")</f>
        <v/>
      </c>
      <c r="B74" s="41" t="str">
        <f>IF(NOTE!$H76&gt;0,ROUNDDOWN(NOTE!$H76,0),"")</f>
        <v/>
      </c>
      <c r="C74" s="56" t="str">
        <f>IF(NOTE!G76="","",MID(TEXT(NOTE!G76,"mmss"),2,3))</f>
        <v/>
      </c>
    </row>
    <row r="75" spans="1:3" x14ac:dyDescent="0.15">
      <c r="A75" s="41" t="str">
        <f>IF(NOTE!$E77&gt;0,ROUNDDOWN(NOTE!$E77,0),"")</f>
        <v/>
      </c>
      <c r="B75" s="41" t="str">
        <f>IF(NOTE!$H77&gt;0,ROUNDDOWN(NOTE!$H77,0),"")</f>
        <v/>
      </c>
      <c r="C75" s="56" t="str">
        <f>IF(NOTE!G77="","",MID(TEXT(NOTE!G77,"mmss"),2,3))</f>
        <v/>
      </c>
    </row>
    <row r="76" spans="1:3" x14ac:dyDescent="0.15">
      <c r="A76" s="41" t="str">
        <f>IF(NOTE!$E78&gt;0,ROUNDDOWN(NOTE!$E78,0),"")</f>
        <v/>
      </c>
      <c r="B76" s="41" t="str">
        <f>IF(NOTE!$H78&gt;0,ROUNDDOWN(NOTE!$H78,0),"")</f>
        <v/>
      </c>
      <c r="C76" s="56" t="str">
        <f>IF(NOTE!G78="","",MID(TEXT(NOTE!G78,"mmss"),2,3))</f>
        <v/>
      </c>
    </row>
    <row r="77" spans="1:3" x14ac:dyDescent="0.15">
      <c r="A77" s="41" t="str">
        <f>IF(NOTE!$E79&gt;0,ROUNDDOWN(NOTE!$E79,0),"")</f>
        <v/>
      </c>
      <c r="B77" s="41" t="str">
        <f>IF(NOTE!$H79&gt;0,ROUNDDOWN(NOTE!$H79,0),"")</f>
        <v/>
      </c>
      <c r="C77" s="56" t="str">
        <f>IF(NOTE!G79="","",MID(TEXT(NOTE!G79,"mmss"),2,3))</f>
        <v/>
      </c>
    </row>
    <row r="78" spans="1:3" x14ac:dyDescent="0.15">
      <c r="A78" s="41" t="str">
        <f>IF(NOTE!$E80&gt;0,ROUNDDOWN(NOTE!$E80,0),"")</f>
        <v/>
      </c>
      <c r="B78" s="41" t="str">
        <f>IF(NOTE!$H80&gt;0,ROUNDDOWN(NOTE!$H80,0),"")</f>
        <v/>
      </c>
      <c r="C78" s="56" t="str">
        <f>IF(NOTE!G80="","",MID(TEXT(NOTE!G80,"mmss"),2,3))</f>
        <v/>
      </c>
    </row>
    <row r="79" spans="1:3" x14ac:dyDescent="0.15">
      <c r="A79" s="41" t="str">
        <f>IF(NOTE!$E81&gt;0,ROUNDDOWN(NOTE!$E81,0),"")</f>
        <v/>
      </c>
      <c r="B79" s="41" t="str">
        <f>IF(NOTE!$H81&gt;0,ROUNDDOWN(NOTE!$H81,0),"")</f>
        <v/>
      </c>
      <c r="C79" s="56" t="str">
        <f>IF(NOTE!G81="","",MID(TEXT(NOTE!G81,"mmss"),2,3))</f>
        <v/>
      </c>
    </row>
    <row r="80" spans="1:3" x14ac:dyDescent="0.15">
      <c r="A80" s="41" t="str">
        <f>IF(NOTE!$E82&gt;0,ROUNDDOWN(NOTE!$E82,0),"")</f>
        <v/>
      </c>
      <c r="B80" s="41" t="str">
        <f>IF(NOTE!$H82&gt;0,ROUNDDOWN(NOTE!$H82,0),"")</f>
        <v/>
      </c>
      <c r="C80" s="56" t="str">
        <f>IF(NOTE!G82="","",MID(TEXT(NOTE!G82,"mmss"),2,3))</f>
        <v/>
      </c>
    </row>
    <row r="81" spans="1:3" x14ac:dyDescent="0.15">
      <c r="A81" s="41" t="str">
        <f>IF(NOTE!$E83&gt;0,ROUNDDOWN(NOTE!$E83,0),"")</f>
        <v/>
      </c>
      <c r="B81" s="41" t="str">
        <f>IF(NOTE!$H83&gt;0,ROUNDDOWN(NOTE!$H83,0),"")</f>
        <v/>
      </c>
      <c r="C81" s="56" t="str">
        <f>IF(NOTE!G83="","",MID(TEXT(NOTE!G83,"mmss"),2,3))</f>
        <v/>
      </c>
    </row>
    <row r="82" spans="1:3" x14ac:dyDescent="0.15">
      <c r="A82" s="41" t="str">
        <f>IF(NOTE!$E84&gt;0,ROUNDDOWN(NOTE!$E84,0),"")</f>
        <v/>
      </c>
      <c r="B82" s="41" t="str">
        <f>IF(NOTE!$H84&gt;0,ROUNDDOWN(NOTE!$H84,0),"")</f>
        <v/>
      </c>
      <c r="C82" s="56" t="str">
        <f>IF(NOTE!G84="","",MID(TEXT(NOTE!G84,"mmss"),2,3))</f>
        <v/>
      </c>
    </row>
    <row r="83" spans="1:3" x14ac:dyDescent="0.15">
      <c r="A83" s="41" t="str">
        <f>IF(NOTE!$E85&gt;0,ROUNDDOWN(NOTE!$E85,0),"")</f>
        <v/>
      </c>
      <c r="B83" s="41" t="str">
        <f>IF(NOTE!$H85&gt;0,ROUNDDOWN(NOTE!$H85,0),"")</f>
        <v/>
      </c>
      <c r="C83" s="56" t="str">
        <f>IF(NOTE!G85="","",MID(TEXT(NOTE!G85,"mmss"),2,3))</f>
        <v/>
      </c>
    </row>
    <row r="84" spans="1:3" x14ac:dyDescent="0.15">
      <c r="A84" s="41" t="str">
        <f>IF(NOTE!$E86&gt;0,ROUNDDOWN(NOTE!$E86,0),"")</f>
        <v/>
      </c>
      <c r="B84" s="41" t="str">
        <f>IF(NOTE!$H86&gt;0,ROUNDDOWN(NOTE!$H86,0),"")</f>
        <v/>
      </c>
      <c r="C84" s="56" t="str">
        <f>IF(NOTE!G86="","",MID(TEXT(NOTE!G86,"mmss"),2,3))</f>
        <v/>
      </c>
    </row>
    <row r="85" spans="1:3" x14ac:dyDescent="0.15">
      <c r="A85" s="41" t="str">
        <f>IF(NOTE!$E87&gt;0,ROUNDDOWN(NOTE!$E87,0),"")</f>
        <v/>
      </c>
      <c r="B85" s="41" t="str">
        <f>IF(NOTE!$H87&gt;0,ROUNDDOWN(NOTE!$H87,0),"")</f>
        <v/>
      </c>
      <c r="C85" s="56" t="str">
        <f>IF(NOTE!G87="","",MID(TEXT(NOTE!G87,"mmss"),2,3))</f>
        <v/>
      </c>
    </row>
    <row r="86" spans="1:3" x14ac:dyDescent="0.15">
      <c r="A86" s="41" t="str">
        <f>IF(NOTE!$E88&gt;0,ROUNDDOWN(NOTE!$E88,0),"")</f>
        <v/>
      </c>
      <c r="B86" s="41" t="str">
        <f>IF(NOTE!$H88&gt;0,ROUNDDOWN(NOTE!$H88,0),"")</f>
        <v/>
      </c>
      <c r="C86" s="56" t="str">
        <f>IF(NOTE!G88="","",MID(TEXT(NOTE!G88,"mmss"),2,3))</f>
        <v/>
      </c>
    </row>
    <row r="87" spans="1:3" x14ac:dyDescent="0.15">
      <c r="A87" s="41" t="str">
        <f>IF(NOTE!$E89&gt;0,ROUNDDOWN(NOTE!$E89,0),"")</f>
        <v/>
      </c>
      <c r="B87" s="41" t="str">
        <f>IF(NOTE!$H89&gt;0,ROUNDDOWN(NOTE!$H89,0),"")</f>
        <v/>
      </c>
      <c r="C87" s="56" t="str">
        <f>IF(NOTE!G89="","",MID(TEXT(NOTE!G89,"mmss"),2,3))</f>
        <v/>
      </c>
    </row>
    <row r="88" spans="1:3" x14ac:dyDescent="0.15">
      <c r="A88" s="41" t="str">
        <f>IF(NOTE!$E90&gt;0,ROUNDDOWN(NOTE!$E90,0),"")</f>
        <v/>
      </c>
      <c r="B88" s="41" t="str">
        <f>IF(NOTE!$H90&gt;0,ROUNDDOWN(NOTE!$H90,0),"")</f>
        <v/>
      </c>
      <c r="C88" s="56" t="str">
        <f>IF(NOTE!G90="","",MID(TEXT(NOTE!G90,"mmss"),2,3))</f>
        <v/>
      </c>
    </row>
    <row r="89" spans="1:3" x14ac:dyDescent="0.15">
      <c r="A89" s="41" t="str">
        <f>IF(NOTE!$E91&gt;0,ROUNDDOWN(NOTE!$E91,0),"")</f>
        <v/>
      </c>
      <c r="B89" s="41" t="str">
        <f>IF(NOTE!$H91&gt;0,ROUNDDOWN(NOTE!$H91,0),"")</f>
        <v/>
      </c>
      <c r="C89" s="56" t="str">
        <f>IF(NOTE!G91="","",MID(TEXT(NOTE!G91,"mmss"),2,3))</f>
        <v/>
      </c>
    </row>
    <row r="90" spans="1:3" x14ac:dyDescent="0.15">
      <c r="A90" s="41" t="str">
        <f>IF(NOTE!$E92&gt;0,ROUNDDOWN(NOTE!$E92,0),"")</f>
        <v/>
      </c>
      <c r="B90" s="41" t="str">
        <f>IF(NOTE!$H92&gt;0,ROUNDDOWN(NOTE!$H92,0),"")</f>
        <v/>
      </c>
      <c r="C90" s="56" t="str">
        <f>IF(NOTE!G92="","",MID(TEXT(NOTE!G92,"mmss"),2,3))</f>
        <v/>
      </c>
    </row>
    <row r="91" spans="1:3" x14ac:dyDescent="0.15">
      <c r="A91" s="41" t="str">
        <f>IF(NOTE!$E93&gt;0,ROUNDDOWN(NOTE!$E93,0),"")</f>
        <v/>
      </c>
      <c r="B91" s="41" t="str">
        <f>IF(NOTE!$H93&gt;0,ROUNDDOWN(NOTE!$H93,0),"")</f>
        <v/>
      </c>
      <c r="C91" s="56" t="str">
        <f>IF(NOTE!G93="","",MID(TEXT(NOTE!G93,"mmss"),2,3))</f>
        <v/>
      </c>
    </row>
    <row r="92" spans="1:3" x14ac:dyDescent="0.15">
      <c r="A92" s="41" t="str">
        <f>IF(NOTE!$E94&gt;0,ROUNDDOWN(NOTE!$E94,0),"")</f>
        <v/>
      </c>
      <c r="B92" s="41" t="str">
        <f>IF(NOTE!$H94&gt;0,ROUNDDOWN(NOTE!$H94,0),"")</f>
        <v/>
      </c>
      <c r="C92" s="56" t="str">
        <f>IF(NOTE!G94="","",MID(TEXT(NOTE!G94,"mmss"),2,3))</f>
        <v/>
      </c>
    </row>
    <row r="93" spans="1:3" x14ac:dyDescent="0.15">
      <c r="A93" s="41" t="str">
        <f>IF(NOTE!$E95&gt;0,ROUNDDOWN(NOTE!$E95,0),"")</f>
        <v/>
      </c>
      <c r="B93" s="41" t="str">
        <f>IF(NOTE!$H95&gt;0,ROUNDDOWN(NOTE!$H95,0),"")</f>
        <v/>
      </c>
      <c r="C93" s="56" t="str">
        <f>IF(NOTE!G95="","",MID(TEXT(NOTE!G95,"mmss"),2,3))</f>
        <v/>
      </c>
    </row>
    <row r="94" spans="1:3" x14ac:dyDescent="0.15">
      <c r="A94" s="41" t="str">
        <f>IF(NOTE!$E96&gt;0,ROUNDDOWN(NOTE!$E96,0),"")</f>
        <v/>
      </c>
      <c r="B94" s="41" t="str">
        <f>IF(NOTE!$H96&gt;0,ROUNDDOWN(NOTE!$H96,0),"")</f>
        <v/>
      </c>
      <c r="C94" s="56" t="str">
        <f>IF(NOTE!G96="","",MID(TEXT(NOTE!G96,"mmss"),2,3))</f>
        <v/>
      </c>
    </row>
    <row r="95" spans="1:3" x14ac:dyDescent="0.15">
      <c r="A95" s="41" t="str">
        <f>IF(NOTE!$E97&gt;0,ROUNDDOWN(NOTE!$E97,0),"")</f>
        <v/>
      </c>
      <c r="B95" s="41" t="str">
        <f>IF(NOTE!$H97&gt;0,ROUNDDOWN(NOTE!$H97,0),"")</f>
        <v/>
      </c>
      <c r="C95" s="56" t="str">
        <f>IF(NOTE!G97="","",MID(TEXT(NOTE!G97,"mmss"),2,3))</f>
        <v/>
      </c>
    </row>
    <row r="96" spans="1:3" x14ac:dyDescent="0.15">
      <c r="A96" s="41" t="str">
        <f>IF(NOTE!$E98&gt;0,ROUNDDOWN(NOTE!$E98,0),"")</f>
        <v/>
      </c>
      <c r="B96" s="41" t="str">
        <f>IF(NOTE!$H98&gt;0,ROUNDDOWN(NOTE!$H98,0),"")</f>
        <v/>
      </c>
      <c r="C96" s="56" t="str">
        <f>IF(NOTE!G98="","",MID(TEXT(NOTE!G98,"mmss"),2,3))</f>
        <v/>
      </c>
    </row>
    <row r="97" spans="1:3" x14ac:dyDescent="0.15">
      <c r="A97" s="41" t="str">
        <f>IF(NOTE!$E99&gt;0,ROUNDDOWN(NOTE!$E99,0),"")</f>
        <v/>
      </c>
      <c r="B97" s="41" t="str">
        <f>IF(NOTE!$H99&gt;0,ROUNDDOWN(NOTE!$H99,0),"")</f>
        <v/>
      </c>
      <c r="C97" s="56" t="str">
        <f>IF(NOTE!G99="","",MID(TEXT(NOTE!G99,"mmss"),2,3))</f>
        <v/>
      </c>
    </row>
    <row r="98" spans="1:3" x14ac:dyDescent="0.15">
      <c r="A98" s="41" t="str">
        <f>IF(NOTE!$E100&gt;0,ROUNDDOWN(NOTE!$E100,0),"")</f>
        <v/>
      </c>
      <c r="B98" s="41" t="str">
        <f>IF(NOTE!$H100&gt;0,ROUNDDOWN(NOTE!$H100,0),"")</f>
        <v/>
      </c>
      <c r="C98" s="56" t="str">
        <f>IF(NOTE!G100="","",MID(TEXT(NOTE!G100,"mmss"),2,3))</f>
        <v/>
      </c>
    </row>
    <row r="99" spans="1:3" x14ac:dyDescent="0.15">
      <c r="A99" s="41" t="str">
        <f>IF(NOTE!$E101&gt;0,ROUNDDOWN(NOTE!$E101,0),"")</f>
        <v/>
      </c>
      <c r="B99" s="41" t="str">
        <f>IF(NOTE!$H101&gt;0,ROUNDDOWN(NOTE!$H101,0),"")</f>
        <v/>
      </c>
      <c r="C99" s="56" t="str">
        <f>IF(NOTE!G101="","",MID(TEXT(NOTE!G101,"mmss"),2,3))</f>
        <v/>
      </c>
    </row>
    <row r="100" spans="1:3" x14ac:dyDescent="0.15">
      <c r="A100" s="41" t="str">
        <f>IF(NOTE!$E102&gt;0,ROUNDDOWN(NOTE!$E102,0),"")</f>
        <v/>
      </c>
      <c r="B100" s="41" t="str">
        <f>IF(NOTE!$H102&gt;0,ROUNDDOWN(NOTE!$H102,0),"")</f>
        <v/>
      </c>
      <c r="C100" s="56" t="str">
        <f>IF(NOTE!G102="","",MID(TEXT(NOTE!G102,"mmss"),2,3))</f>
        <v/>
      </c>
    </row>
    <row r="101" spans="1:3" x14ac:dyDescent="0.15">
      <c r="A101" s="41" t="str">
        <f>IF(NOTE!$E103&gt;0,ROUNDDOWN(NOTE!$E103,0),"")</f>
        <v/>
      </c>
      <c r="B101" s="41" t="str">
        <f>IF(NOTE!$H103&gt;0,ROUNDDOWN(NOTE!$H103,0),"")</f>
        <v/>
      </c>
      <c r="C101" s="56" t="str">
        <f>IF(NOTE!G103="","",MID(TEXT(NOTE!G103,"mmss"),2,3))</f>
        <v/>
      </c>
    </row>
    <row r="102" spans="1:3" x14ac:dyDescent="0.15">
      <c r="A102" s="41" t="str">
        <f>IF(NOTE!$E104&gt;0,ROUNDDOWN(NOTE!$E104,0),"")</f>
        <v/>
      </c>
      <c r="B102" s="41" t="str">
        <f>IF(NOTE!$H104&gt;0,ROUNDDOWN(NOTE!$H104,0),"")</f>
        <v/>
      </c>
      <c r="C102" s="56" t="str">
        <f>IF(NOTE!G104="","",MID(TEXT(NOTE!G104,"mmss"),2,3))</f>
        <v/>
      </c>
    </row>
    <row r="103" spans="1:3" x14ac:dyDescent="0.15">
      <c r="A103" s="41" t="str">
        <f>IF(NOTE!$E105&gt;0,ROUNDDOWN(NOTE!$E105,0),"")</f>
        <v/>
      </c>
      <c r="B103" s="41" t="str">
        <f>IF(NOTE!$H105&gt;0,ROUNDDOWN(NOTE!$H105,0),"")</f>
        <v/>
      </c>
      <c r="C103" s="56" t="str">
        <f>IF(NOTE!G105="","",MID(TEXT(NOTE!G105,"mmss"),2,3))</f>
        <v/>
      </c>
    </row>
    <row r="104" spans="1:3" x14ac:dyDescent="0.15">
      <c r="A104" s="41" t="str">
        <f>IF(NOTE!$E106&gt;0,ROUNDDOWN(NOTE!$E106,0),"")</f>
        <v/>
      </c>
      <c r="B104" s="41" t="str">
        <f>IF(NOTE!$H106&gt;0,ROUNDDOWN(NOTE!$H106,0),"")</f>
        <v/>
      </c>
      <c r="C104" s="56" t="str">
        <f>IF(NOTE!G106="","",MID(TEXT(NOTE!G106,"mmss"),2,3))</f>
        <v/>
      </c>
    </row>
    <row r="105" spans="1:3" x14ac:dyDescent="0.15">
      <c r="A105" s="41" t="str">
        <f>IF(NOTE!$E107&gt;0,ROUNDDOWN(NOTE!$E107,0),"")</f>
        <v/>
      </c>
      <c r="B105" s="41" t="str">
        <f>IF(NOTE!$H107&gt;0,ROUNDDOWN(NOTE!$H107,0),"")</f>
        <v/>
      </c>
      <c r="C105" s="56" t="str">
        <f>IF(NOTE!G107="","",MID(TEXT(NOTE!G107,"mmss"),2,3))</f>
        <v/>
      </c>
    </row>
    <row r="106" spans="1:3" x14ac:dyDescent="0.15">
      <c r="A106" s="41" t="str">
        <f>IF(NOTE!$E108&gt;0,ROUNDDOWN(NOTE!$E108,0),"")</f>
        <v/>
      </c>
      <c r="B106" s="41" t="str">
        <f>IF(NOTE!$H108&gt;0,ROUNDDOWN(NOTE!$H108,0),"")</f>
        <v/>
      </c>
      <c r="C106" s="56" t="str">
        <f>IF(NOTE!G108="","",MID(TEXT(NOTE!G108,"mmss"),2,3))</f>
        <v/>
      </c>
    </row>
    <row r="107" spans="1:3" x14ac:dyDescent="0.15">
      <c r="A107" s="41" t="str">
        <f>IF(NOTE!$E109&gt;0,ROUNDDOWN(NOTE!$E109,0),"")</f>
        <v/>
      </c>
      <c r="B107" s="41" t="str">
        <f>IF(NOTE!$H109&gt;0,ROUNDDOWN(NOTE!$H109,0),"")</f>
        <v/>
      </c>
      <c r="C107" s="56" t="str">
        <f>IF(NOTE!G109="","",MID(TEXT(NOTE!G109,"mmss"),2,3))</f>
        <v/>
      </c>
    </row>
    <row r="108" spans="1:3" x14ac:dyDescent="0.15">
      <c r="A108" s="41" t="str">
        <f>IF(NOTE!$E110&gt;0,ROUNDDOWN(NOTE!$E110,0),"")</f>
        <v/>
      </c>
      <c r="B108" s="41" t="str">
        <f>IF(NOTE!$H110&gt;0,ROUNDDOWN(NOTE!$H110,0),"")</f>
        <v/>
      </c>
      <c r="C108" s="56" t="str">
        <f>IF(NOTE!G110="","",MID(TEXT(NOTE!G110,"mmss"),2,3))</f>
        <v/>
      </c>
    </row>
    <row r="109" spans="1:3" x14ac:dyDescent="0.15">
      <c r="A109" s="41" t="str">
        <f>IF(NOTE!$E111&gt;0,ROUNDDOWN(NOTE!$E111,0),"")</f>
        <v/>
      </c>
      <c r="B109" s="41" t="str">
        <f>IF(NOTE!$H111&gt;0,ROUNDDOWN(NOTE!$H111,0),"")</f>
        <v/>
      </c>
      <c r="C109" s="56" t="str">
        <f>IF(NOTE!G111="","",MID(TEXT(NOTE!G111,"mmss"),2,3))</f>
        <v/>
      </c>
    </row>
    <row r="110" spans="1:3" x14ac:dyDescent="0.15">
      <c r="A110" s="41" t="str">
        <f>IF(NOTE!$E112&gt;0,ROUNDDOWN(NOTE!$E112,0),"")</f>
        <v/>
      </c>
      <c r="B110" s="41" t="str">
        <f>IF(NOTE!$H112&gt;0,ROUNDDOWN(NOTE!$H112,0),"")</f>
        <v/>
      </c>
      <c r="C110" s="56" t="str">
        <f>IF(NOTE!G112="","",MID(TEXT(NOTE!G112,"mmss"),2,3))</f>
        <v/>
      </c>
    </row>
    <row r="111" spans="1:3" x14ac:dyDescent="0.15">
      <c r="A111" s="41" t="str">
        <f>IF(NOTE!$E113&gt;0,ROUNDDOWN(NOTE!$E113,0),"")</f>
        <v/>
      </c>
      <c r="B111" s="41" t="str">
        <f>IF(NOTE!$H113&gt;0,ROUNDDOWN(NOTE!$H113,0),"")</f>
        <v/>
      </c>
      <c r="C111" s="56" t="str">
        <f>IF(NOTE!G113="","",MID(TEXT(NOTE!G113,"mmss"),2,3))</f>
        <v/>
      </c>
    </row>
    <row r="112" spans="1:3" x14ac:dyDescent="0.15">
      <c r="A112" s="41" t="str">
        <f>IF(NOTE!$E114&gt;0,ROUNDDOWN(NOTE!$E114,0),"")</f>
        <v/>
      </c>
      <c r="B112" s="41" t="str">
        <f>IF(NOTE!$H114&gt;0,ROUNDDOWN(NOTE!$H114,0),"")</f>
        <v/>
      </c>
      <c r="C112" s="56" t="str">
        <f>IF(NOTE!G114="","",MID(TEXT(NOTE!G114,"mmss"),2,3))</f>
        <v/>
      </c>
    </row>
    <row r="113" spans="1:3" x14ac:dyDescent="0.15">
      <c r="A113" s="41" t="str">
        <f>IF(NOTE!$E115&gt;0,ROUNDDOWN(NOTE!$E115,0),"")</f>
        <v/>
      </c>
      <c r="B113" s="41" t="str">
        <f>IF(NOTE!$H115&gt;0,ROUNDDOWN(NOTE!$H115,0),"")</f>
        <v/>
      </c>
      <c r="C113" s="56" t="str">
        <f>IF(NOTE!G115="","",MID(TEXT(NOTE!G115,"mmss"),2,3))</f>
        <v/>
      </c>
    </row>
    <row r="114" spans="1:3" x14ac:dyDescent="0.15">
      <c r="A114" s="41" t="str">
        <f>IF(NOTE!$E116&gt;0,ROUNDDOWN(NOTE!$E116,0),"")</f>
        <v/>
      </c>
      <c r="B114" s="41" t="str">
        <f>IF(NOTE!$H116&gt;0,ROUNDDOWN(NOTE!$H116,0),"")</f>
        <v/>
      </c>
      <c r="C114" s="56" t="str">
        <f>IF(NOTE!G116="","",MID(TEXT(NOTE!G116,"mmss"),2,3))</f>
        <v/>
      </c>
    </row>
    <row r="115" spans="1:3" x14ac:dyDescent="0.15">
      <c r="A115" s="41" t="str">
        <f>IF(NOTE!$E117&gt;0,ROUNDDOWN(NOTE!$E117,0),"")</f>
        <v/>
      </c>
      <c r="B115" s="41" t="str">
        <f>IF(NOTE!$H117&gt;0,ROUNDDOWN(NOTE!$H117,0),"")</f>
        <v/>
      </c>
      <c r="C115" s="56" t="str">
        <f>IF(NOTE!G117="","",MID(TEXT(NOTE!G117,"mmss"),2,3))</f>
        <v/>
      </c>
    </row>
    <row r="116" spans="1:3" x14ac:dyDescent="0.15">
      <c r="A116" s="41" t="str">
        <f>IF(NOTE!$E118&gt;0,ROUNDDOWN(NOTE!$E118,0),"")</f>
        <v/>
      </c>
      <c r="B116" s="41" t="str">
        <f>IF(NOTE!$H118&gt;0,ROUNDDOWN(NOTE!$H118,0),"")</f>
        <v/>
      </c>
      <c r="C116" s="56" t="str">
        <f>IF(NOTE!G118="","",MID(TEXT(NOTE!G118,"mmss"),2,3))</f>
        <v/>
      </c>
    </row>
    <row r="117" spans="1:3" x14ac:dyDescent="0.15">
      <c r="A117" s="41" t="str">
        <f>IF(NOTE!$E119&gt;0,ROUNDDOWN(NOTE!$E119,0),"")</f>
        <v/>
      </c>
      <c r="B117" s="41" t="str">
        <f>IF(NOTE!$H119&gt;0,ROUNDDOWN(NOTE!$H119,0),"")</f>
        <v/>
      </c>
      <c r="C117" s="56" t="str">
        <f>IF(NOTE!G119="","",MID(TEXT(NOTE!G119,"mmss"),2,3))</f>
        <v/>
      </c>
    </row>
    <row r="118" spans="1:3" x14ac:dyDescent="0.15">
      <c r="A118" s="41" t="str">
        <f>IF(NOTE!$E120&gt;0,ROUNDDOWN(NOTE!$E120,0),"")</f>
        <v/>
      </c>
      <c r="B118" s="41" t="str">
        <f>IF(NOTE!$H120&gt;0,ROUNDDOWN(NOTE!$H120,0),"")</f>
        <v/>
      </c>
      <c r="C118" s="56" t="str">
        <f>IF(NOTE!G120="","",MID(TEXT(NOTE!G120,"mmss"),2,3))</f>
        <v/>
      </c>
    </row>
    <row r="119" spans="1:3" x14ac:dyDescent="0.15">
      <c r="A119" s="41" t="str">
        <f>IF(NOTE!$E121&gt;0,ROUNDDOWN(NOTE!$E121,0),"")</f>
        <v/>
      </c>
      <c r="B119" s="41" t="str">
        <f>IF(NOTE!$H121&gt;0,ROUNDDOWN(NOTE!$H121,0),"")</f>
        <v/>
      </c>
      <c r="C119" s="56" t="str">
        <f>IF(NOTE!G121="","",MID(TEXT(NOTE!G121,"mmss"),2,3))</f>
        <v/>
      </c>
    </row>
    <row r="120" spans="1:3" x14ac:dyDescent="0.15">
      <c r="A120" s="41" t="str">
        <f>IF(NOTE!$E122&gt;0,ROUNDDOWN(NOTE!$E122,0),"")</f>
        <v/>
      </c>
      <c r="B120" s="41" t="str">
        <f>IF(NOTE!$H122&gt;0,ROUNDDOWN(NOTE!$H122,0),"")</f>
        <v/>
      </c>
      <c r="C120" s="56" t="str">
        <f>IF(NOTE!G122="","",MID(TEXT(NOTE!G122,"mmss"),2,3))</f>
        <v/>
      </c>
    </row>
    <row r="121" spans="1:3" x14ac:dyDescent="0.15">
      <c r="A121" s="41" t="str">
        <f>IF(NOTE!$E123&gt;0,ROUNDDOWN(NOTE!$E123,0),"")</f>
        <v/>
      </c>
      <c r="B121" s="41" t="str">
        <f>IF(NOTE!$H123&gt;0,ROUNDDOWN(NOTE!$H123,0),"")</f>
        <v/>
      </c>
      <c r="C121" s="56" t="str">
        <f>IF(NOTE!G123="","",MID(TEXT(NOTE!G123,"mmss"),2,3))</f>
        <v/>
      </c>
    </row>
    <row r="122" spans="1:3" x14ac:dyDescent="0.15">
      <c r="A122" s="41" t="str">
        <f>IF(NOTE!$E124&gt;0,ROUNDDOWN(NOTE!$E124,0),"")</f>
        <v/>
      </c>
      <c r="B122" s="41" t="str">
        <f>IF(NOTE!$H124&gt;0,ROUNDDOWN(NOTE!$H124,0),"")</f>
        <v/>
      </c>
      <c r="C122" s="56" t="str">
        <f>IF(NOTE!G124="","",MID(TEXT(NOTE!G124,"mmss"),2,3))</f>
        <v/>
      </c>
    </row>
    <row r="123" spans="1:3" x14ac:dyDescent="0.15">
      <c r="A123" s="41" t="str">
        <f>IF(NOTE!$E125&gt;0,ROUNDDOWN(NOTE!$E125,0),"")</f>
        <v/>
      </c>
      <c r="B123" s="41" t="str">
        <f>IF(NOTE!$H125&gt;0,ROUNDDOWN(NOTE!$H125,0),"")</f>
        <v/>
      </c>
      <c r="C123" s="56" t="str">
        <f>IF(NOTE!G125="","",MID(TEXT(NOTE!G125,"mmss"),2,3))</f>
        <v/>
      </c>
    </row>
    <row r="124" spans="1:3" x14ac:dyDescent="0.15">
      <c r="A124" s="41" t="str">
        <f>IF(NOTE!$E126&gt;0,ROUNDDOWN(NOTE!$E126,0),"")</f>
        <v/>
      </c>
      <c r="B124" s="41" t="str">
        <f>IF(NOTE!$H126&gt;0,ROUNDDOWN(NOTE!$H126,0),"")</f>
        <v/>
      </c>
      <c r="C124" s="56" t="str">
        <f>IF(NOTE!G126="","",MID(TEXT(NOTE!G126,"mmss"),2,3))</f>
        <v/>
      </c>
    </row>
    <row r="125" spans="1:3" x14ac:dyDescent="0.15">
      <c r="A125" s="41" t="str">
        <f>IF(NOTE!$E127&gt;0,ROUNDDOWN(NOTE!$E127,0),"")</f>
        <v/>
      </c>
      <c r="B125" s="41" t="str">
        <f>IF(NOTE!$H127&gt;0,ROUNDDOWN(NOTE!$H127,0),"")</f>
        <v/>
      </c>
      <c r="C125" s="56" t="str">
        <f>IF(NOTE!G127="","",MID(TEXT(NOTE!G127,"mmss"),2,3))</f>
        <v/>
      </c>
    </row>
    <row r="126" spans="1:3" x14ac:dyDescent="0.15">
      <c r="A126" s="41" t="str">
        <f>IF(NOTE!$E128&gt;0,ROUNDDOWN(NOTE!$E128,0),"")</f>
        <v/>
      </c>
      <c r="B126" s="41" t="str">
        <f>IF(NOTE!$H128&gt;0,ROUNDDOWN(NOTE!$H128,0),"")</f>
        <v/>
      </c>
      <c r="C126" s="56" t="str">
        <f>IF(NOTE!G128="","",MID(TEXT(NOTE!G128,"mmss"),2,3))</f>
        <v/>
      </c>
    </row>
    <row r="127" spans="1:3" x14ac:dyDescent="0.15">
      <c r="A127" s="41" t="str">
        <f>IF(NOTE!$E129&gt;0,ROUNDDOWN(NOTE!$E129,0),"")</f>
        <v/>
      </c>
      <c r="B127" s="41" t="str">
        <f>IF(NOTE!$H129&gt;0,ROUNDDOWN(NOTE!$H129,0),"")</f>
        <v/>
      </c>
      <c r="C127" s="56" t="str">
        <f>IF(NOTE!G129="","",MID(TEXT(NOTE!G129,"mmss"),2,3))</f>
        <v/>
      </c>
    </row>
    <row r="128" spans="1:3" x14ac:dyDescent="0.15">
      <c r="A128" s="41" t="str">
        <f>IF(NOTE!$E130&gt;0,ROUNDDOWN(NOTE!$E130,0),"")</f>
        <v/>
      </c>
      <c r="B128" s="41" t="str">
        <f>IF(NOTE!$H130&gt;0,ROUNDDOWN(NOTE!$H130,0),"")</f>
        <v/>
      </c>
      <c r="C128" s="56" t="str">
        <f>IF(NOTE!G130="","",MID(TEXT(NOTE!G130,"mmss"),2,3))</f>
        <v/>
      </c>
    </row>
    <row r="129" spans="1:3" x14ac:dyDescent="0.15">
      <c r="A129" s="41" t="str">
        <f>IF(NOTE!$E131&gt;0,ROUNDDOWN(NOTE!$E131,0),"")</f>
        <v/>
      </c>
      <c r="B129" s="41" t="str">
        <f>IF(NOTE!$H131&gt;0,ROUNDDOWN(NOTE!$H131,0),"")</f>
        <v/>
      </c>
      <c r="C129" s="56" t="str">
        <f>IF(NOTE!G131="","",MID(TEXT(NOTE!G131,"mmss"),2,3))</f>
        <v/>
      </c>
    </row>
    <row r="130" spans="1:3" x14ac:dyDescent="0.15">
      <c r="A130" s="41" t="str">
        <f>IF(NOTE!$E132&gt;0,ROUNDDOWN(NOTE!$E132,0),"")</f>
        <v/>
      </c>
      <c r="B130" s="41" t="str">
        <f>IF(NOTE!$H132&gt;0,ROUNDDOWN(NOTE!$H132,0),"")</f>
        <v/>
      </c>
      <c r="C130" s="56" t="str">
        <f>IF(NOTE!G132="","",MID(TEXT(NOTE!G132,"mmss"),2,3))</f>
        <v/>
      </c>
    </row>
    <row r="131" spans="1:3" x14ac:dyDescent="0.15">
      <c r="A131" s="41" t="str">
        <f>IF(NOTE!$E133&gt;0,ROUNDDOWN(NOTE!$E133,0),"")</f>
        <v/>
      </c>
      <c r="B131" s="41" t="str">
        <f>IF(NOTE!$H133&gt;0,ROUNDDOWN(NOTE!$H133,0),"")</f>
        <v/>
      </c>
      <c r="C131" s="56" t="str">
        <f>IF(NOTE!G133="","",MID(TEXT(NOTE!G133,"mmss"),2,3))</f>
        <v/>
      </c>
    </row>
    <row r="132" spans="1:3" x14ac:dyDescent="0.15">
      <c r="A132" s="41" t="str">
        <f>IF(NOTE!$E134&gt;0,ROUNDDOWN(NOTE!$E134,0),"")</f>
        <v/>
      </c>
      <c r="B132" s="41" t="str">
        <f>IF(NOTE!$H134&gt;0,ROUNDDOWN(NOTE!$H134,0),"")</f>
        <v/>
      </c>
      <c r="C132" s="56" t="str">
        <f>IF(NOTE!G134="","",MID(TEXT(NOTE!G134,"mmss"),2,3))</f>
        <v/>
      </c>
    </row>
    <row r="133" spans="1:3" x14ac:dyDescent="0.15">
      <c r="A133" s="41" t="str">
        <f>IF(NOTE!$E135&gt;0,ROUNDDOWN(NOTE!$E135,0),"")</f>
        <v/>
      </c>
      <c r="B133" s="41" t="str">
        <f>IF(NOTE!$H135&gt;0,ROUNDDOWN(NOTE!$H135,0),"")</f>
        <v/>
      </c>
      <c r="C133" s="56" t="str">
        <f>IF(NOTE!G135="","",MID(TEXT(NOTE!G135,"mmss"),2,3))</f>
        <v/>
      </c>
    </row>
    <row r="134" spans="1:3" x14ac:dyDescent="0.15">
      <c r="A134" s="41" t="str">
        <f>IF(NOTE!$E136&gt;0,ROUNDDOWN(NOTE!$E136,0),"")</f>
        <v/>
      </c>
      <c r="B134" s="41" t="str">
        <f>IF(NOTE!$H136&gt;0,ROUNDDOWN(NOTE!$H136,0),"")</f>
        <v/>
      </c>
      <c r="C134" s="56" t="str">
        <f>IF(NOTE!G136="","",MID(TEXT(NOTE!G136,"mmss"),2,3))</f>
        <v/>
      </c>
    </row>
    <row r="135" spans="1:3" x14ac:dyDescent="0.15">
      <c r="A135" s="41" t="str">
        <f>IF(NOTE!$E137&gt;0,ROUNDDOWN(NOTE!$E137,0),"")</f>
        <v/>
      </c>
      <c r="B135" s="41" t="str">
        <f>IF(NOTE!$H137&gt;0,ROUNDDOWN(NOTE!$H137,0),"")</f>
        <v/>
      </c>
      <c r="C135" s="56" t="str">
        <f>IF(NOTE!G137="","",MID(TEXT(NOTE!G137,"mmss"),2,3))</f>
        <v/>
      </c>
    </row>
    <row r="136" spans="1:3" x14ac:dyDescent="0.15">
      <c r="A136" s="41" t="str">
        <f>IF(NOTE!$E138&gt;0,ROUNDDOWN(NOTE!$E138,0),"")</f>
        <v/>
      </c>
      <c r="B136" s="41" t="str">
        <f>IF(NOTE!$H138&gt;0,ROUNDDOWN(NOTE!$H138,0),"")</f>
        <v/>
      </c>
      <c r="C136" s="56" t="str">
        <f>IF(NOTE!G138="","",MID(TEXT(NOTE!G138,"mmss"),2,3))</f>
        <v/>
      </c>
    </row>
    <row r="137" spans="1:3" x14ac:dyDescent="0.15">
      <c r="A137" s="41" t="str">
        <f>IF(NOTE!$E139&gt;0,ROUNDDOWN(NOTE!$E139,0),"")</f>
        <v/>
      </c>
      <c r="B137" s="41" t="str">
        <f>IF(NOTE!$H139&gt;0,ROUNDDOWN(NOTE!$H139,0),"")</f>
        <v/>
      </c>
      <c r="C137" s="56" t="str">
        <f>IF(NOTE!G139="","",MID(TEXT(NOTE!G139,"mmss"),2,3))</f>
        <v/>
      </c>
    </row>
    <row r="138" spans="1:3" x14ac:dyDescent="0.15">
      <c r="A138" s="41" t="str">
        <f>IF(NOTE!$E140&gt;0,ROUNDDOWN(NOTE!$E140,0),"")</f>
        <v/>
      </c>
      <c r="B138" s="41" t="str">
        <f>IF(NOTE!$H140&gt;0,ROUNDDOWN(NOTE!$H140,0),"")</f>
        <v/>
      </c>
      <c r="C138" s="56" t="str">
        <f>IF(NOTE!G140="","",MID(TEXT(NOTE!G140,"mmss"),2,3))</f>
        <v/>
      </c>
    </row>
    <row r="139" spans="1:3" x14ac:dyDescent="0.15">
      <c r="A139" s="41" t="str">
        <f>IF(NOTE!$E141&gt;0,ROUNDDOWN(NOTE!$E141,0),"")</f>
        <v/>
      </c>
      <c r="B139" s="41" t="str">
        <f>IF(NOTE!$H141&gt;0,ROUNDDOWN(NOTE!$H141,0),"")</f>
        <v/>
      </c>
      <c r="C139" s="56" t="str">
        <f>IF(NOTE!G141="","",MID(TEXT(NOTE!G141,"mmss"),2,3))</f>
        <v/>
      </c>
    </row>
    <row r="140" spans="1:3" x14ac:dyDescent="0.15">
      <c r="A140" s="41" t="str">
        <f>IF(NOTE!$E142&gt;0,ROUNDDOWN(NOTE!$E142,0),"")</f>
        <v/>
      </c>
      <c r="B140" s="41" t="str">
        <f>IF(NOTE!$H142&gt;0,ROUNDDOWN(NOTE!$H142,0),"")</f>
        <v/>
      </c>
      <c r="C140" s="56" t="str">
        <f>IF(NOTE!G142="","",MID(TEXT(NOTE!G142,"mmss"),2,3))</f>
        <v/>
      </c>
    </row>
    <row r="141" spans="1:3" x14ac:dyDescent="0.15">
      <c r="A141" s="41" t="str">
        <f>IF(NOTE!$E143&gt;0,ROUNDDOWN(NOTE!$E143,0),"")</f>
        <v/>
      </c>
      <c r="B141" s="41" t="str">
        <f>IF(NOTE!$H143&gt;0,ROUNDDOWN(NOTE!$H143,0),"")</f>
        <v/>
      </c>
      <c r="C141" s="56" t="str">
        <f>IF(NOTE!G143="","",MID(TEXT(NOTE!G143,"mmss"),2,3))</f>
        <v/>
      </c>
    </row>
    <row r="142" spans="1:3" x14ac:dyDescent="0.15">
      <c r="A142" s="41" t="str">
        <f>IF(NOTE!$E144&gt;0,ROUNDDOWN(NOTE!$E144,0),"")</f>
        <v/>
      </c>
      <c r="B142" s="41" t="str">
        <f>IF(NOTE!$H144&gt;0,ROUNDDOWN(NOTE!$H144,0),"")</f>
        <v/>
      </c>
      <c r="C142" s="56" t="str">
        <f>IF(NOTE!G144="","",MID(TEXT(NOTE!G144,"mmss"),2,3))</f>
        <v/>
      </c>
    </row>
    <row r="143" spans="1:3" x14ac:dyDescent="0.15">
      <c r="A143" s="41" t="str">
        <f>IF(NOTE!$E145&gt;0,ROUNDDOWN(NOTE!$E145,0),"")</f>
        <v/>
      </c>
      <c r="B143" s="41" t="str">
        <f>IF(NOTE!$H145&gt;0,ROUNDDOWN(NOTE!$H145,0),"")</f>
        <v/>
      </c>
      <c r="C143" s="56" t="str">
        <f>IF(NOTE!G145="","",MID(TEXT(NOTE!G145,"mmss"),2,3))</f>
        <v/>
      </c>
    </row>
    <row r="144" spans="1:3" x14ac:dyDescent="0.15">
      <c r="A144" s="41" t="str">
        <f>IF(NOTE!$E146&gt;0,ROUNDDOWN(NOTE!$E146,0),"")</f>
        <v/>
      </c>
      <c r="B144" s="41" t="str">
        <f>IF(NOTE!$H146&gt;0,ROUNDDOWN(NOTE!$H146,0),"")</f>
        <v/>
      </c>
      <c r="C144" s="56" t="str">
        <f>IF(NOTE!G146="","",MID(TEXT(NOTE!G146,"mmss"),2,3))</f>
        <v/>
      </c>
    </row>
    <row r="145" spans="1:3" x14ac:dyDescent="0.15">
      <c r="A145" s="41" t="str">
        <f>IF(NOTE!$E147&gt;0,ROUNDDOWN(NOTE!$E147,0),"")</f>
        <v/>
      </c>
      <c r="B145" s="41" t="str">
        <f>IF(NOTE!$H147&gt;0,ROUNDDOWN(NOTE!$H147,0),"")</f>
        <v/>
      </c>
      <c r="C145" s="56" t="str">
        <f>IF(NOTE!G147="","",MID(TEXT(NOTE!G147,"mmss"),2,3))</f>
        <v/>
      </c>
    </row>
    <row r="146" spans="1:3" x14ac:dyDescent="0.15">
      <c r="A146" s="41" t="str">
        <f>IF(NOTE!$E148&gt;0,ROUNDDOWN(NOTE!$E148,0),"")</f>
        <v/>
      </c>
      <c r="B146" s="41" t="str">
        <f>IF(NOTE!$H148&gt;0,ROUNDDOWN(NOTE!$H148,0),"")</f>
        <v/>
      </c>
      <c r="C146" s="56" t="str">
        <f>IF(NOTE!G148="","",MID(TEXT(NOTE!G148,"mmss"),2,3))</f>
        <v/>
      </c>
    </row>
    <row r="147" spans="1:3" x14ac:dyDescent="0.15">
      <c r="A147" s="41" t="str">
        <f>IF(NOTE!$E149&gt;0,ROUNDDOWN(NOTE!$E149,0),"")</f>
        <v/>
      </c>
      <c r="B147" s="41" t="str">
        <f>IF(NOTE!$H149&gt;0,ROUNDDOWN(NOTE!$H149,0),"")</f>
        <v/>
      </c>
      <c r="C147" s="56" t="str">
        <f>IF(NOTE!G149="","",MID(TEXT(NOTE!G149,"mmss"),2,3))</f>
        <v/>
      </c>
    </row>
    <row r="148" spans="1:3" x14ac:dyDescent="0.15">
      <c r="A148" s="41" t="str">
        <f>IF(NOTE!$E150&gt;0,ROUNDDOWN(NOTE!$E150,0),"")</f>
        <v/>
      </c>
      <c r="B148" s="41" t="str">
        <f>IF(NOTE!$H150&gt;0,ROUNDDOWN(NOTE!$H150,0),"")</f>
        <v/>
      </c>
      <c r="C148" s="56" t="str">
        <f>IF(NOTE!G150="","",MID(TEXT(NOTE!G150,"mmss"),2,3))</f>
        <v/>
      </c>
    </row>
    <row r="149" spans="1:3" x14ac:dyDescent="0.15">
      <c r="A149" s="41" t="str">
        <f>IF(NOTE!$E151&gt;0,ROUNDDOWN(NOTE!$E151,0),"")</f>
        <v/>
      </c>
      <c r="B149" s="41" t="str">
        <f>IF(NOTE!$H151&gt;0,ROUNDDOWN(NOTE!$H151,0),"")</f>
        <v/>
      </c>
      <c r="C149" s="56" t="str">
        <f>IF(NOTE!G151="","",MID(TEXT(NOTE!G151,"mmss"),2,3))</f>
        <v/>
      </c>
    </row>
    <row r="150" spans="1:3" x14ac:dyDescent="0.15">
      <c r="A150" s="41" t="str">
        <f>IF(NOTE!$E152&gt;0,ROUNDDOWN(NOTE!$E152,0),"")</f>
        <v/>
      </c>
      <c r="B150" s="41" t="str">
        <f>IF(NOTE!$H152&gt;0,ROUNDDOWN(NOTE!$H152,0),"")</f>
        <v/>
      </c>
      <c r="C150" s="56" t="str">
        <f>IF(NOTE!G152="","",MID(TEXT(NOTE!G152,"mmss"),2,3))</f>
        <v/>
      </c>
    </row>
    <row r="151" spans="1:3" x14ac:dyDescent="0.15">
      <c r="A151" s="41" t="str">
        <f>IF(NOTE!$E153&gt;0,ROUNDDOWN(NOTE!$E153,0),"")</f>
        <v/>
      </c>
      <c r="B151" s="41" t="str">
        <f>IF(NOTE!$H153&gt;0,ROUNDDOWN(NOTE!$H153,0),"")</f>
        <v/>
      </c>
      <c r="C151" s="56" t="str">
        <f>IF(NOTE!G153="","",MID(TEXT(NOTE!G153,"mmss"),2,3))</f>
        <v/>
      </c>
    </row>
    <row r="152" spans="1:3" x14ac:dyDescent="0.15">
      <c r="A152" s="41" t="str">
        <f>IF(NOTE!$E154&gt;0,ROUNDDOWN(NOTE!$E154,0),"")</f>
        <v/>
      </c>
      <c r="B152" s="41" t="str">
        <f>IF(NOTE!$H154&gt;0,ROUNDDOWN(NOTE!$H154,0),"")</f>
        <v/>
      </c>
      <c r="C152" s="56" t="str">
        <f>IF(NOTE!G154="","",MID(TEXT(NOTE!G154,"mmss"),2,3))</f>
        <v/>
      </c>
    </row>
    <row r="153" spans="1:3" x14ac:dyDescent="0.15">
      <c r="A153" s="41" t="str">
        <f>IF(NOTE!$E155&gt;0,ROUNDDOWN(NOTE!$E155,0),"")</f>
        <v/>
      </c>
      <c r="B153" s="41" t="str">
        <f>IF(NOTE!$H155&gt;0,ROUNDDOWN(NOTE!$H155,0),"")</f>
        <v/>
      </c>
      <c r="C153" s="56" t="str">
        <f>IF(NOTE!G155="","",MID(TEXT(NOTE!G155,"mmss"),2,3))</f>
        <v/>
      </c>
    </row>
    <row r="154" spans="1:3" x14ac:dyDescent="0.15">
      <c r="A154" s="41" t="str">
        <f>IF(NOTE!$E156&gt;0,ROUNDDOWN(NOTE!$E156,0),"")</f>
        <v/>
      </c>
      <c r="B154" s="41" t="str">
        <f>IF(NOTE!$H156&gt;0,ROUNDDOWN(NOTE!$H156,0),"")</f>
        <v/>
      </c>
      <c r="C154" s="56" t="str">
        <f>IF(NOTE!G156="","",MID(TEXT(NOTE!G156,"mmss"),2,3))</f>
        <v/>
      </c>
    </row>
    <row r="155" spans="1:3" x14ac:dyDescent="0.15">
      <c r="A155" s="41" t="str">
        <f>IF(NOTE!$E157&gt;0,ROUNDDOWN(NOTE!$E157,0),"")</f>
        <v/>
      </c>
      <c r="B155" s="41" t="str">
        <f>IF(NOTE!$H157&gt;0,ROUNDDOWN(NOTE!$H157,0),"")</f>
        <v/>
      </c>
      <c r="C155" s="56" t="str">
        <f>IF(NOTE!G157="","",MID(TEXT(NOTE!G157,"mmss"),2,3))</f>
        <v/>
      </c>
    </row>
    <row r="156" spans="1:3" x14ac:dyDescent="0.15">
      <c r="A156" s="41" t="str">
        <f>IF(NOTE!$E158&gt;0,ROUNDDOWN(NOTE!$E158,0),"")</f>
        <v/>
      </c>
      <c r="B156" s="41" t="str">
        <f>IF(NOTE!$H158&gt;0,ROUNDDOWN(NOTE!$H158,0),"")</f>
        <v/>
      </c>
      <c r="C156" s="56" t="str">
        <f>IF(NOTE!G158="","",MID(TEXT(NOTE!G158,"mmss"),2,3))</f>
        <v/>
      </c>
    </row>
    <row r="157" spans="1:3" x14ac:dyDescent="0.15">
      <c r="A157" s="41" t="str">
        <f>IF(NOTE!$E159&gt;0,ROUNDDOWN(NOTE!$E159,0),"")</f>
        <v/>
      </c>
      <c r="B157" s="41" t="str">
        <f>IF(NOTE!$H159&gt;0,ROUNDDOWN(NOTE!$H159,0),"")</f>
        <v/>
      </c>
      <c r="C157" s="56" t="str">
        <f>IF(NOTE!G159="","",MID(TEXT(NOTE!G159,"mmss"),2,3))</f>
        <v/>
      </c>
    </row>
    <row r="158" spans="1:3" x14ac:dyDescent="0.15">
      <c r="A158" s="41" t="str">
        <f>IF(NOTE!$E160&gt;0,ROUNDDOWN(NOTE!$E160,0),"")</f>
        <v/>
      </c>
      <c r="B158" s="41" t="str">
        <f>IF(NOTE!$H160&gt;0,ROUNDDOWN(NOTE!$H160,0),"")</f>
        <v/>
      </c>
      <c r="C158" s="56" t="str">
        <f>IF(NOTE!G160="","",MID(TEXT(NOTE!G160,"mmss"),2,3))</f>
        <v/>
      </c>
    </row>
    <row r="159" spans="1:3" x14ac:dyDescent="0.15">
      <c r="A159" s="41" t="str">
        <f>IF(NOTE!$E161&gt;0,ROUNDDOWN(NOTE!$E161,0),"")</f>
        <v/>
      </c>
      <c r="B159" s="41" t="str">
        <f>IF(NOTE!$H161&gt;0,ROUNDDOWN(NOTE!$H161,0),"")</f>
        <v/>
      </c>
      <c r="C159" s="56" t="str">
        <f>IF(NOTE!G161="","",MID(TEXT(NOTE!G161,"mmss"),2,3))</f>
        <v/>
      </c>
    </row>
    <row r="160" spans="1:3" x14ac:dyDescent="0.15">
      <c r="A160" s="41" t="str">
        <f>IF(NOTE!$E162&gt;0,ROUNDDOWN(NOTE!$E162,0),"")</f>
        <v/>
      </c>
      <c r="B160" s="41" t="str">
        <f>IF(NOTE!$H162&gt;0,ROUNDDOWN(NOTE!$H162,0),"")</f>
        <v/>
      </c>
      <c r="C160" s="56" t="str">
        <f>IF(NOTE!G162="","",MID(TEXT(NOTE!G162,"mmss"),2,3))</f>
        <v/>
      </c>
    </row>
    <row r="161" spans="1:3" x14ac:dyDescent="0.15">
      <c r="A161" s="41" t="str">
        <f>IF(NOTE!$E163&gt;0,ROUNDDOWN(NOTE!$E163,0),"")</f>
        <v/>
      </c>
      <c r="B161" s="41" t="str">
        <f>IF(NOTE!$H163&gt;0,ROUNDDOWN(NOTE!$H163,0),"")</f>
        <v/>
      </c>
      <c r="C161" s="56" t="str">
        <f>IF(NOTE!G163="","",MID(TEXT(NOTE!G163,"mmss"),2,3))</f>
        <v/>
      </c>
    </row>
    <row r="162" spans="1:3" x14ac:dyDescent="0.15">
      <c r="A162" s="41" t="str">
        <f>IF(NOTE!$E164&gt;0,ROUNDDOWN(NOTE!$E164,0),"")</f>
        <v/>
      </c>
      <c r="B162" s="41" t="str">
        <f>IF(NOTE!$H164&gt;0,ROUNDDOWN(NOTE!$H164,0),"")</f>
        <v/>
      </c>
      <c r="C162" s="56" t="str">
        <f>IF(NOTE!G164="","",MID(TEXT(NOTE!G164,"mmss"),2,3))</f>
        <v/>
      </c>
    </row>
    <row r="163" spans="1:3" x14ac:dyDescent="0.15">
      <c r="A163" s="41" t="str">
        <f>IF(NOTE!$E165&gt;0,ROUNDDOWN(NOTE!$E165,0),"")</f>
        <v/>
      </c>
      <c r="B163" s="41" t="str">
        <f>IF(NOTE!$H165&gt;0,ROUNDDOWN(NOTE!$H165,0),"")</f>
        <v/>
      </c>
      <c r="C163" s="56" t="str">
        <f>IF(NOTE!G165="","",MID(TEXT(NOTE!G165,"mmss"),2,3))</f>
        <v/>
      </c>
    </row>
    <row r="164" spans="1:3" x14ac:dyDescent="0.15">
      <c r="A164" s="41" t="str">
        <f>IF(NOTE!$E166&gt;0,ROUNDDOWN(NOTE!$E166,0),"")</f>
        <v/>
      </c>
      <c r="B164" s="41" t="str">
        <f>IF(NOTE!$H166&gt;0,ROUNDDOWN(NOTE!$H166,0),"")</f>
        <v/>
      </c>
      <c r="C164" s="56" t="str">
        <f>IF(NOTE!G166="","",MID(TEXT(NOTE!G166,"mmss"),2,3))</f>
        <v/>
      </c>
    </row>
    <row r="165" spans="1:3" x14ac:dyDescent="0.15">
      <c r="A165" s="41" t="str">
        <f>IF(NOTE!$E167&gt;0,ROUNDDOWN(NOTE!$E167,0),"")</f>
        <v/>
      </c>
      <c r="B165" s="41" t="str">
        <f>IF(NOTE!$H167&gt;0,ROUNDDOWN(NOTE!$H167,0),"")</f>
        <v/>
      </c>
      <c r="C165" s="56" t="str">
        <f>IF(NOTE!G167="","",MID(TEXT(NOTE!G167,"mmss"),2,3))</f>
        <v/>
      </c>
    </row>
    <row r="166" spans="1:3" x14ac:dyDescent="0.15">
      <c r="A166" s="41" t="str">
        <f>IF(NOTE!$E168&gt;0,ROUNDDOWN(NOTE!$E168,0),"")</f>
        <v/>
      </c>
      <c r="B166" s="41" t="str">
        <f>IF(NOTE!$H168&gt;0,ROUNDDOWN(NOTE!$H168,0),"")</f>
        <v/>
      </c>
      <c r="C166" s="56" t="str">
        <f>IF(NOTE!G168="","",MID(TEXT(NOTE!G168,"mmss"),2,3))</f>
        <v/>
      </c>
    </row>
    <row r="167" spans="1:3" x14ac:dyDescent="0.15">
      <c r="A167" s="41" t="str">
        <f>IF(NOTE!$E169&gt;0,ROUNDDOWN(NOTE!$E169,0),"")</f>
        <v/>
      </c>
      <c r="B167" s="41" t="str">
        <f>IF(NOTE!$H169&gt;0,ROUNDDOWN(NOTE!$H169,0),"")</f>
        <v/>
      </c>
      <c r="C167" s="56" t="str">
        <f>IF(NOTE!G169="","",MID(TEXT(NOTE!G169,"mmss"),2,3))</f>
        <v/>
      </c>
    </row>
    <row r="168" spans="1:3" x14ac:dyDescent="0.15">
      <c r="A168" s="41" t="str">
        <f>IF(NOTE!$E170&gt;0,ROUNDDOWN(NOTE!$E170,0),"")</f>
        <v/>
      </c>
      <c r="B168" s="41" t="str">
        <f>IF(NOTE!$H170&gt;0,ROUNDDOWN(NOTE!$H170,0),"")</f>
        <v/>
      </c>
      <c r="C168" s="56" t="str">
        <f>IF(NOTE!G170="","",MID(TEXT(NOTE!G170,"mmss"),2,3))</f>
        <v/>
      </c>
    </row>
    <row r="169" spans="1:3" x14ac:dyDescent="0.15">
      <c r="A169" s="41" t="str">
        <f>IF(NOTE!$E171&gt;0,ROUNDDOWN(NOTE!$E171,0),"")</f>
        <v/>
      </c>
      <c r="B169" s="41" t="str">
        <f>IF(NOTE!$H171&gt;0,ROUNDDOWN(NOTE!$H171,0),"")</f>
        <v/>
      </c>
      <c r="C169" s="56" t="str">
        <f>IF(NOTE!G171="","",MID(TEXT(NOTE!G171,"mmss"),2,3))</f>
        <v/>
      </c>
    </row>
    <row r="170" spans="1:3" x14ac:dyDescent="0.15">
      <c r="A170" s="41" t="str">
        <f>IF(NOTE!$E172&gt;0,ROUNDDOWN(NOTE!$E172,0),"")</f>
        <v/>
      </c>
      <c r="B170" s="41" t="str">
        <f>IF(NOTE!$H172&gt;0,ROUNDDOWN(NOTE!$H172,0),"")</f>
        <v/>
      </c>
      <c r="C170" s="56" t="str">
        <f>IF(NOTE!G172="","",MID(TEXT(NOTE!G172,"mmss"),2,3))</f>
        <v/>
      </c>
    </row>
    <row r="171" spans="1:3" x14ac:dyDescent="0.15">
      <c r="A171" s="41" t="str">
        <f>IF(NOTE!$E173&gt;0,ROUNDDOWN(NOTE!$E173,0),"")</f>
        <v/>
      </c>
      <c r="B171" s="41" t="str">
        <f>IF(NOTE!$H173&gt;0,ROUNDDOWN(NOTE!$H173,0),"")</f>
        <v/>
      </c>
      <c r="C171" s="56" t="str">
        <f>IF(NOTE!G173="","",MID(TEXT(NOTE!G173,"mmss"),2,3))</f>
        <v/>
      </c>
    </row>
    <row r="172" spans="1:3" x14ac:dyDescent="0.15">
      <c r="A172" s="41" t="str">
        <f>IF(NOTE!$E174&gt;0,ROUNDDOWN(NOTE!$E174,0),"")</f>
        <v/>
      </c>
      <c r="B172" s="41" t="str">
        <f>IF(NOTE!$H174&gt;0,ROUNDDOWN(NOTE!$H174,0),"")</f>
        <v/>
      </c>
      <c r="C172" s="56" t="str">
        <f>IF(NOTE!G174="","",MID(TEXT(NOTE!G174,"mmss"),2,3))</f>
        <v/>
      </c>
    </row>
    <row r="173" spans="1:3" x14ac:dyDescent="0.15">
      <c r="A173" s="41" t="str">
        <f>IF(NOTE!$E175&gt;0,ROUNDDOWN(NOTE!$E175,0),"")</f>
        <v/>
      </c>
      <c r="B173" s="41" t="str">
        <f>IF(NOTE!$H175&gt;0,ROUNDDOWN(NOTE!$H175,0),"")</f>
        <v/>
      </c>
      <c r="C173" s="56" t="str">
        <f>IF(NOTE!G175="","",MID(TEXT(NOTE!G175,"mmss"),2,3))</f>
        <v/>
      </c>
    </row>
    <row r="174" spans="1:3" x14ac:dyDescent="0.15">
      <c r="A174" s="41" t="str">
        <f>IF(NOTE!$E176&gt;0,ROUNDDOWN(NOTE!$E176,0),"")</f>
        <v/>
      </c>
      <c r="B174" s="41" t="str">
        <f>IF(NOTE!$H176&gt;0,ROUNDDOWN(NOTE!$H176,0),"")</f>
        <v/>
      </c>
      <c r="C174" s="56" t="str">
        <f>IF(NOTE!G176="","",MID(TEXT(NOTE!G176,"mmss"),2,3))</f>
        <v/>
      </c>
    </row>
    <row r="175" spans="1:3" x14ac:dyDescent="0.15">
      <c r="A175" s="41" t="str">
        <f>IF(NOTE!$E177&gt;0,ROUNDDOWN(NOTE!$E177,0),"")</f>
        <v/>
      </c>
      <c r="B175" s="41" t="str">
        <f>IF(NOTE!$H177&gt;0,ROUNDDOWN(NOTE!$H177,0),"")</f>
        <v/>
      </c>
      <c r="C175" s="56" t="str">
        <f>IF(NOTE!G177="","",MID(TEXT(NOTE!G177,"mmss"),2,3))</f>
        <v/>
      </c>
    </row>
    <row r="176" spans="1:3" x14ac:dyDescent="0.15">
      <c r="A176" s="41" t="str">
        <f>IF(NOTE!$E178&gt;0,ROUNDDOWN(NOTE!$E178,0),"")</f>
        <v/>
      </c>
      <c r="B176" s="41" t="str">
        <f>IF(NOTE!$H178&gt;0,ROUNDDOWN(NOTE!$H178,0),"")</f>
        <v/>
      </c>
      <c r="C176" s="56" t="str">
        <f>IF(NOTE!G178="","",MID(TEXT(NOTE!G178,"mmss"),2,3))</f>
        <v/>
      </c>
    </row>
    <row r="177" spans="1:3" x14ac:dyDescent="0.15">
      <c r="A177" s="41" t="str">
        <f>IF(NOTE!$E179&gt;0,ROUNDDOWN(NOTE!$E179,0),"")</f>
        <v/>
      </c>
      <c r="B177" s="41" t="str">
        <f>IF(NOTE!$H179&gt;0,ROUNDDOWN(NOTE!$H179,0),"")</f>
        <v/>
      </c>
      <c r="C177" s="56" t="str">
        <f>IF(NOTE!G179="","",MID(TEXT(NOTE!G179,"mmss"),2,3))</f>
        <v/>
      </c>
    </row>
    <row r="178" spans="1:3" x14ac:dyDescent="0.15">
      <c r="A178" s="41" t="str">
        <f>IF(NOTE!$E180&gt;0,ROUNDDOWN(NOTE!$E180,0),"")</f>
        <v/>
      </c>
      <c r="B178" s="41" t="str">
        <f>IF(NOTE!$H180&gt;0,ROUNDDOWN(NOTE!$H180,0),"")</f>
        <v/>
      </c>
      <c r="C178" s="56" t="str">
        <f>IF(NOTE!G180="","",MID(TEXT(NOTE!G180,"mmss"),2,3))</f>
        <v/>
      </c>
    </row>
    <row r="179" spans="1:3" x14ac:dyDescent="0.15">
      <c r="A179" s="41" t="str">
        <f>IF(NOTE!$E181&gt;0,ROUNDDOWN(NOTE!$E181,0),"")</f>
        <v/>
      </c>
      <c r="B179" s="41" t="str">
        <f>IF(NOTE!$H181&gt;0,ROUNDDOWN(NOTE!$H181,0),"")</f>
        <v/>
      </c>
      <c r="C179" s="56" t="str">
        <f>IF(NOTE!G181="","",MID(TEXT(NOTE!G181,"mmss"),2,3))</f>
        <v/>
      </c>
    </row>
    <row r="180" spans="1:3" x14ac:dyDescent="0.15">
      <c r="A180" s="41" t="str">
        <f>IF(NOTE!$E182&gt;0,ROUNDDOWN(NOTE!$E182,0),"")</f>
        <v/>
      </c>
      <c r="B180" s="41" t="str">
        <f>IF(NOTE!$H182&gt;0,ROUNDDOWN(NOTE!$H182,0),"")</f>
        <v/>
      </c>
      <c r="C180" s="56" t="str">
        <f>IF(NOTE!G182="","",MID(TEXT(NOTE!G182,"mmss"),2,3))</f>
        <v/>
      </c>
    </row>
    <row r="181" spans="1:3" x14ac:dyDescent="0.15">
      <c r="A181" s="41" t="str">
        <f>IF(NOTE!$E183&gt;0,ROUNDDOWN(NOTE!$E183,0),"")</f>
        <v/>
      </c>
      <c r="B181" s="41" t="str">
        <f>IF(NOTE!$H183&gt;0,ROUNDDOWN(NOTE!$H183,0),"")</f>
        <v/>
      </c>
      <c r="C181" s="56" t="str">
        <f>IF(NOTE!G183="","",MID(TEXT(NOTE!G183,"mmss"),2,3))</f>
        <v/>
      </c>
    </row>
    <row r="182" spans="1:3" x14ac:dyDescent="0.15">
      <c r="A182" s="41" t="str">
        <f>IF(NOTE!$E184&gt;0,ROUNDDOWN(NOTE!$E184,0),"")</f>
        <v/>
      </c>
      <c r="B182" s="41" t="str">
        <f>IF(NOTE!$H184&gt;0,ROUNDDOWN(NOTE!$H184,0),"")</f>
        <v/>
      </c>
      <c r="C182" s="56" t="str">
        <f>IF(NOTE!G184="","",MID(TEXT(NOTE!G184,"mmss"),2,3))</f>
        <v/>
      </c>
    </row>
    <row r="183" spans="1:3" x14ac:dyDescent="0.15">
      <c r="A183" s="41" t="str">
        <f>IF(NOTE!$E185&gt;0,ROUNDDOWN(NOTE!$E185,0),"")</f>
        <v/>
      </c>
      <c r="B183" s="41" t="str">
        <f>IF(NOTE!$H185&gt;0,ROUNDDOWN(NOTE!$H185,0),"")</f>
        <v/>
      </c>
      <c r="C183" s="56" t="str">
        <f>IF(NOTE!G185="","",MID(TEXT(NOTE!G185,"mmss"),2,3))</f>
        <v/>
      </c>
    </row>
    <row r="184" spans="1:3" x14ac:dyDescent="0.15">
      <c r="A184" s="41" t="str">
        <f>IF(NOTE!$E186&gt;0,ROUNDDOWN(NOTE!$E186,0),"")</f>
        <v/>
      </c>
      <c r="B184" s="41" t="str">
        <f>IF(NOTE!$H186&gt;0,ROUNDDOWN(NOTE!$H186,0),"")</f>
        <v/>
      </c>
      <c r="C184" s="56" t="str">
        <f>IF(NOTE!G186="","",MID(TEXT(NOTE!G186,"mmss"),2,3))</f>
        <v/>
      </c>
    </row>
    <row r="185" spans="1:3" x14ac:dyDescent="0.15">
      <c r="A185" s="41" t="str">
        <f>IF(NOTE!$E187&gt;0,ROUNDDOWN(NOTE!$E187,0),"")</f>
        <v/>
      </c>
      <c r="B185" s="41" t="str">
        <f>IF(NOTE!$H187&gt;0,ROUNDDOWN(NOTE!$H187,0),"")</f>
        <v/>
      </c>
      <c r="C185" s="56" t="str">
        <f>IF(NOTE!G187="","",MID(TEXT(NOTE!G187,"mmss"),2,3))</f>
        <v/>
      </c>
    </row>
    <row r="186" spans="1:3" x14ac:dyDescent="0.15">
      <c r="A186" s="41" t="str">
        <f>IF(NOTE!$E188&gt;0,ROUNDDOWN(NOTE!$E188,0),"")</f>
        <v/>
      </c>
      <c r="B186" s="41" t="str">
        <f>IF(NOTE!$H188&gt;0,ROUNDDOWN(NOTE!$H188,0),"")</f>
        <v/>
      </c>
      <c r="C186" s="56" t="str">
        <f>IF(NOTE!G188="","",MID(TEXT(NOTE!G188,"mmss"),2,3))</f>
        <v/>
      </c>
    </row>
    <row r="187" spans="1:3" x14ac:dyDescent="0.15">
      <c r="A187" s="41" t="str">
        <f>IF(NOTE!$E189&gt;0,ROUNDDOWN(NOTE!$E189,0),"")</f>
        <v/>
      </c>
      <c r="B187" s="41" t="str">
        <f>IF(NOTE!$H189&gt;0,ROUNDDOWN(NOTE!$H189,0),"")</f>
        <v/>
      </c>
      <c r="C187" s="56" t="str">
        <f>IF(NOTE!G189="","",MID(TEXT(NOTE!G189,"mmss"),2,3))</f>
        <v/>
      </c>
    </row>
    <row r="188" spans="1:3" x14ac:dyDescent="0.15">
      <c r="A188" s="41" t="str">
        <f>IF(NOTE!$E190&gt;0,ROUNDDOWN(NOTE!$E190,0),"")</f>
        <v/>
      </c>
      <c r="B188" s="41" t="str">
        <f>IF(NOTE!$H190&gt;0,ROUNDDOWN(NOTE!$H190,0),"")</f>
        <v/>
      </c>
      <c r="C188" s="56" t="str">
        <f>IF(NOTE!G190="","",MID(TEXT(NOTE!G190,"mmss"),2,3))</f>
        <v/>
      </c>
    </row>
    <row r="189" spans="1:3" x14ac:dyDescent="0.15">
      <c r="A189" s="41" t="str">
        <f>IF(NOTE!$E191&gt;0,ROUNDDOWN(NOTE!$E191,0),"")</f>
        <v/>
      </c>
      <c r="B189" s="41" t="str">
        <f>IF(NOTE!$H191&gt;0,ROUNDDOWN(NOTE!$H191,0),"")</f>
        <v/>
      </c>
      <c r="C189" s="56" t="str">
        <f>IF(NOTE!G191="","",MID(TEXT(NOTE!G191,"mmss"),2,3))</f>
        <v/>
      </c>
    </row>
    <row r="190" spans="1:3" x14ac:dyDescent="0.15">
      <c r="A190" s="41" t="str">
        <f>IF(NOTE!$E192&gt;0,ROUNDDOWN(NOTE!$E192,0),"")</f>
        <v/>
      </c>
      <c r="B190" s="41" t="str">
        <f>IF(NOTE!$H192&gt;0,ROUNDDOWN(NOTE!$H192,0),"")</f>
        <v/>
      </c>
      <c r="C190" s="56" t="str">
        <f>IF(NOTE!G192="","",MID(TEXT(NOTE!G192,"mmss"),2,3))</f>
        <v/>
      </c>
    </row>
    <row r="191" spans="1:3" x14ac:dyDescent="0.15">
      <c r="A191" s="41" t="str">
        <f>IF(NOTE!$E193&gt;0,ROUNDDOWN(NOTE!$E193,0),"")</f>
        <v/>
      </c>
      <c r="B191" s="41" t="str">
        <f>IF(NOTE!$H193&gt;0,ROUNDDOWN(NOTE!$H193,0),"")</f>
        <v/>
      </c>
      <c r="C191" s="56" t="str">
        <f>IF(NOTE!G193="","",MID(TEXT(NOTE!G193,"mmss"),2,3))</f>
        <v/>
      </c>
    </row>
    <row r="192" spans="1:3" x14ac:dyDescent="0.15">
      <c r="A192" s="41" t="str">
        <f>IF(NOTE!$E194&gt;0,ROUNDDOWN(NOTE!$E194,0),"")</f>
        <v/>
      </c>
      <c r="B192" s="41" t="str">
        <f>IF(NOTE!$H194&gt;0,ROUNDDOWN(NOTE!$H194,0),"")</f>
        <v/>
      </c>
      <c r="C192" s="56" t="str">
        <f>IF(NOTE!G194="","",MID(TEXT(NOTE!G194,"mmss"),2,3))</f>
        <v/>
      </c>
    </row>
    <row r="193" spans="1:3" x14ac:dyDescent="0.15">
      <c r="A193" s="41" t="str">
        <f>IF(NOTE!$E195&gt;0,ROUNDDOWN(NOTE!$E195,0),"")</f>
        <v/>
      </c>
      <c r="B193" s="41" t="str">
        <f>IF(NOTE!$H195&gt;0,ROUNDDOWN(NOTE!$H195,0),"")</f>
        <v/>
      </c>
      <c r="C193" s="56" t="str">
        <f>IF(NOTE!G195="","",MID(TEXT(NOTE!G195,"mmss"),2,3))</f>
        <v/>
      </c>
    </row>
    <row r="194" spans="1:3" x14ac:dyDescent="0.15">
      <c r="A194" s="41" t="str">
        <f>IF(NOTE!$E196&gt;0,ROUNDDOWN(NOTE!$E196,0),"")</f>
        <v/>
      </c>
      <c r="B194" s="41" t="str">
        <f>IF(NOTE!$H196&gt;0,ROUNDDOWN(NOTE!$H196,0),"")</f>
        <v/>
      </c>
      <c r="C194" s="56" t="str">
        <f>IF(NOTE!G196="","",MID(TEXT(NOTE!G196,"mmss"),2,3))</f>
        <v/>
      </c>
    </row>
    <row r="195" spans="1:3" x14ac:dyDescent="0.15">
      <c r="A195" s="41" t="str">
        <f>IF(NOTE!$E197&gt;0,ROUNDDOWN(NOTE!$E197,0),"")</f>
        <v/>
      </c>
      <c r="B195" s="41" t="str">
        <f>IF(NOTE!$H197&gt;0,ROUNDDOWN(NOTE!$H197,0),"")</f>
        <v/>
      </c>
      <c r="C195" s="56" t="str">
        <f>IF(NOTE!G197="","",MID(TEXT(NOTE!G197,"mmss"),2,3))</f>
        <v/>
      </c>
    </row>
    <row r="196" spans="1:3" x14ac:dyDescent="0.15">
      <c r="A196" s="41" t="str">
        <f>IF(NOTE!$E198&gt;0,ROUNDDOWN(NOTE!$E198,0),"")</f>
        <v/>
      </c>
      <c r="B196" s="41" t="str">
        <f>IF(NOTE!$H198&gt;0,ROUNDDOWN(NOTE!$H198,0),"")</f>
        <v/>
      </c>
      <c r="C196" s="56" t="str">
        <f>IF(NOTE!G198="","",MID(TEXT(NOTE!G198,"mmss"),2,3))</f>
        <v/>
      </c>
    </row>
    <row r="197" spans="1:3" x14ac:dyDescent="0.15">
      <c r="A197" s="41" t="str">
        <f>IF(NOTE!$E199&gt;0,ROUNDDOWN(NOTE!$E199,0),"")</f>
        <v/>
      </c>
      <c r="B197" s="41" t="str">
        <f>IF(NOTE!$H199&gt;0,ROUNDDOWN(NOTE!$H199,0),"")</f>
        <v/>
      </c>
      <c r="C197" s="56" t="str">
        <f>IF(NOTE!G199="","",MID(TEXT(NOTE!G199,"mmss"),2,3))</f>
        <v/>
      </c>
    </row>
    <row r="198" spans="1:3" x14ac:dyDescent="0.15">
      <c r="A198" s="41" t="str">
        <f>IF(NOTE!$E200&gt;0,ROUNDDOWN(NOTE!$E200,0),"")</f>
        <v/>
      </c>
      <c r="B198" s="41" t="str">
        <f>IF(NOTE!$H200&gt;0,ROUNDDOWN(NOTE!$H200,0),"")</f>
        <v/>
      </c>
      <c r="C198" s="56" t="str">
        <f>IF(NOTE!G200="","",MID(TEXT(NOTE!G200,"mmss"),2,3))</f>
        <v/>
      </c>
    </row>
    <row r="199" spans="1:3" x14ac:dyDescent="0.15">
      <c r="A199" s="41" t="str">
        <f>IF(NOTE!$E201&gt;0,ROUNDDOWN(NOTE!$E201,0),"")</f>
        <v/>
      </c>
      <c r="B199" s="41" t="str">
        <f>IF(NOTE!$H201&gt;0,ROUNDDOWN(NOTE!$H201,0),"")</f>
        <v/>
      </c>
      <c r="C199" s="56" t="str">
        <f>IF(NOTE!G201="","",MID(TEXT(NOTE!G201,"mmss"),2,3))</f>
        <v/>
      </c>
    </row>
    <row r="200" spans="1:3" x14ac:dyDescent="0.15">
      <c r="A200" s="41" t="str">
        <f>IF(NOTE!$E202&gt;0,ROUNDDOWN(NOTE!$E202,0),"")</f>
        <v/>
      </c>
      <c r="B200" s="41" t="str">
        <f>IF(NOTE!$H202&gt;0,ROUNDDOWN(NOTE!$H202,0),"")</f>
        <v/>
      </c>
      <c r="C200" s="56" t="str">
        <f>IF(NOTE!G202="","",MID(TEXT(NOTE!G202,"mmss"),2,3))</f>
        <v/>
      </c>
    </row>
    <row r="201" spans="1:3" x14ac:dyDescent="0.15">
      <c r="A201" s="41" t="str">
        <f>IF(NOTE!$E203&gt;0,ROUNDDOWN(NOTE!$E203,0),"")</f>
        <v/>
      </c>
      <c r="B201" s="41" t="str">
        <f>IF(NOTE!$H203&gt;0,ROUNDDOWN(NOTE!$H203,0),"")</f>
        <v/>
      </c>
      <c r="C201" s="56" t="str">
        <f>IF(NOTE!G203="","",MID(TEXT(NOTE!G203,"mmss"),2,3))</f>
        <v/>
      </c>
    </row>
    <row r="202" spans="1:3" x14ac:dyDescent="0.15">
      <c r="A202" s="41" t="str">
        <f>IF(NOTE!$E204&gt;0,ROUNDDOWN(NOTE!$E204,0),"")</f>
        <v/>
      </c>
      <c r="B202" s="41" t="str">
        <f>IF(NOTE!$H204&gt;0,ROUNDDOWN(NOTE!$H204,0),"")</f>
        <v/>
      </c>
      <c r="C202" s="56" t="str">
        <f>IF(NOTE!G204="","",MID(TEXT(NOTE!G204,"mmss"),2,3))</f>
        <v/>
      </c>
    </row>
    <row r="203" spans="1:3" x14ac:dyDescent="0.15">
      <c r="A203" s="41" t="str">
        <f>IF(NOTE!$E205&gt;0,ROUNDDOWN(NOTE!$E205,0),"")</f>
        <v/>
      </c>
      <c r="B203" s="41" t="str">
        <f>IF(NOTE!$H205&gt;0,ROUNDDOWN(NOTE!$H205,0),"")</f>
        <v/>
      </c>
      <c r="C203" s="56" t="str">
        <f>IF(NOTE!G205="","",MID(TEXT(NOTE!G205,"mmss"),2,3))</f>
        <v/>
      </c>
    </row>
    <row r="204" spans="1:3" x14ac:dyDescent="0.15">
      <c r="A204" s="41" t="str">
        <f>IF(NOTE!$E206&gt;0,ROUNDDOWN(NOTE!$E206,0),"")</f>
        <v/>
      </c>
      <c r="B204" s="41" t="str">
        <f>IF(NOTE!$H206&gt;0,ROUNDDOWN(NOTE!$H206,0),"")</f>
        <v/>
      </c>
      <c r="C204" s="56" t="str">
        <f>IF(NOTE!G206="","",MID(TEXT(NOTE!G206,"mmss"),2,3))</f>
        <v/>
      </c>
    </row>
    <row r="205" spans="1:3" x14ac:dyDescent="0.15">
      <c r="A205" s="41" t="str">
        <f>IF(NOTE!$E207&gt;0,ROUNDDOWN(NOTE!$E207,0),"")</f>
        <v/>
      </c>
      <c r="B205" s="41" t="str">
        <f>IF(NOTE!$H207&gt;0,ROUNDDOWN(NOTE!$H207,0),"")</f>
        <v/>
      </c>
      <c r="C205" s="56" t="str">
        <f>IF(NOTE!G207="","",MID(TEXT(NOTE!G207,"mmss"),2,3))</f>
        <v/>
      </c>
    </row>
    <row r="206" spans="1:3" x14ac:dyDescent="0.15">
      <c r="A206" s="41" t="str">
        <f>IF(NOTE!$E208&gt;0,ROUNDDOWN(NOTE!$E208,0),"")</f>
        <v/>
      </c>
      <c r="B206" s="41" t="str">
        <f>IF(NOTE!$H208&gt;0,ROUNDDOWN(NOTE!$H208,0),"")</f>
        <v/>
      </c>
      <c r="C206" s="56" t="str">
        <f>IF(NOTE!G208="","",MID(TEXT(NOTE!G208,"mmss"),2,3))</f>
        <v/>
      </c>
    </row>
    <row r="207" spans="1:3" x14ac:dyDescent="0.15">
      <c r="A207" s="41" t="str">
        <f>IF(NOTE!$E209&gt;0,ROUNDDOWN(NOTE!$E209,0),"")</f>
        <v/>
      </c>
      <c r="B207" s="41" t="str">
        <f>IF(NOTE!$H209&gt;0,ROUNDDOWN(NOTE!$H209,0),"")</f>
        <v/>
      </c>
      <c r="C207" s="56" t="str">
        <f>IF(NOTE!G209="","",MID(TEXT(NOTE!G209,"mmss"),2,3))</f>
        <v/>
      </c>
    </row>
    <row r="208" spans="1:3" x14ac:dyDescent="0.15">
      <c r="A208" s="41" t="str">
        <f>IF(NOTE!$E210&gt;0,ROUNDDOWN(NOTE!$E210,0),"")</f>
        <v/>
      </c>
      <c r="B208" s="41" t="str">
        <f>IF(NOTE!$H210&gt;0,ROUNDDOWN(NOTE!$H210,0),"")</f>
        <v/>
      </c>
      <c r="C208" s="56" t="str">
        <f>IF(NOTE!G210="","",MID(TEXT(NOTE!G210,"mmss"),2,3))</f>
        <v/>
      </c>
    </row>
    <row r="209" spans="1:3" x14ac:dyDescent="0.15">
      <c r="A209" s="41" t="str">
        <f>IF(NOTE!$E211&gt;0,ROUNDDOWN(NOTE!$E211,0),"")</f>
        <v/>
      </c>
      <c r="B209" s="41" t="str">
        <f>IF(NOTE!$H211&gt;0,ROUNDDOWN(NOTE!$H211,0),"")</f>
        <v/>
      </c>
      <c r="C209" s="56" t="str">
        <f>IF(NOTE!G211="","",MID(TEXT(NOTE!G211,"mmss"),2,3))</f>
        <v/>
      </c>
    </row>
    <row r="210" spans="1:3" x14ac:dyDescent="0.15">
      <c r="A210" s="41" t="str">
        <f>IF(NOTE!$E212&gt;0,ROUNDDOWN(NOTE!$E212,0),"")</f>
        <v/>
      </c>
      <c r="B210" s="41" t="str">
        <f>IF(NOTE!$H212&gt;0,ROUNDDOWN(NOTE!$H212,0),"")</f>
        <v/>
      </c>
      <c r="C210" s="56" t="str">
        <f>IF(NOTE!G212="","",MID(TEXT(NOTE!G212,"mmss"),2,3))</f>
        <v/>
      </c>
    </row>
    <row r="211" spans="1:3" x14ac:dyDescent="0.15">
      <c r="A211" s="41" t="str">
        <f>IF(NOTE!$E213&gt;0,ROUNDDOWN(NOTE!$E213,0),"")</f>
        <v/>
      </c>
      <c r="B211" s="41" t="str">
        <f>IF(NOTE!$H213&gt;0,ROUNDDOWN(NOTE!$H213,0),"")</f>
        <v/>
      </c>
      <c r="C211" s="56" t="str">
        <f>IF(NOTE!G213="","",MID(TEXT(NOTE!G213,"mmss"),2,3))</f>
        <v/>
      </c>
    </row>
    <row r="212" spans="1:3" x14ac:dyDescent="0.15">
      <c r="A212" s="41" t="str">
        <f>IF(NOTE!$E214&gt;0,ROUNDDOWN(NOTE!$E214,0),"")</f>
        <v/>
      </c>
      <c r="B212" s="41" t="str">
        <f>IF(NOTE!$H214&gt;0,ROUNDDOWN(NOTE!$H214,0),"")</f>
        <v/>
      </c>
      <c r="C212" s="56" t="str">
        <f>IF(NOTE!G214="","",MID(TEXT(NOTE!G214,"mmss"),2,3))</f>
        <v/>
      </c>
    </row>
    <row r="213" spans="1:3" x14ac:dyDescent="0.15">
      <c r="A213" s="41" t="str">
        <f>IF(NOTE!$E215&gt;0,ROUNDDOWN(NOTE!$E215,0),"")</f>
        <v/>
      </c>
      <c r="B213" s="41" t="str">
        <f>IF(NOTE!$H215&gt;0,ROUNDDOWN(NOTE!$H215,0),"")</f>
        <v/>
      </c>
      <c r="C213" s="56" t="str">
        <f>IF(NOTE!G215="","",MID(TEXT(NOTE!G215,"mmss"),2,3))</f>
        <v/>
      </c>
    </row>
    <row r="214" spans="1:3" x14ac:dyDescent="0.15">
      <c r="A214" s="41" t="str">
        <f>IF(NOTE!$E216&gt;0,ROUNDDOWN(NOTE!$E216,0),"")</f>
        <v/>
      </c>
      <c r="B214" s="41" t="str">
        <f>IF(NOTE!$H216&gt;0,ROUNDDOWN(NOTE!$H216,0),"")</f>
        <v/>
      </c>
      <c r="C214" s="56" t="str">
        <f>IF(NOTE!G216="","",MID(TEXT(NOTE!G216,"mmss"),2,3))</f>
        <v/>
      </c>
    </row>
    <row r="215" spans="1:3" x14ac:dyDescent="0.15">
      <c r="A215" s="41" t="str">
        <f>IF(NOTE!$E217&gt;0,ROUNDDOWN(NOTE!$E217,0),"")</f>
        <v/>
      </c>
      <c r="B215" s="41" t="str">
        <f>IF(NOTE!$H217&gt;0,ROUNDDOWN(NOTE!$H217,0),"")</f>
        <v/>
      </c>
      <c r="C215" s="56" t="str">
        <f>IF(NOTE!G217="","",MID(TEXT(NOTE!G217,"mmss"),2,3))</f>
        <v/>
      </c>
    </row>
    <row r="216" spans="1:3" x14ac:dyDescent="0.15">
      <c r="A216" s="41" t="str">
        <f>IF(NOTE!$E218&gt;0,ROUNDDOWN(NOTE!$E218,0),"")</f>
        <v/>
      </c>
      <c r="B216" s="41" t="str">
        <f>IF(NOTE!$H218&gt;0,ROUNDDOWN(NOTE!$H218,0),"")</f>
        <v/>
      </c>
      <c r="C216" s="56" t="str">
        <f>IF(NOTE!G218="","",MID(TEXT(NOTE!G218,"mmss"),2,3))</f>
        <v/>
      </c>
    </row>
    <row r="217" spans="1:3" x14ac:dyDescent="0.15">
      <c r="A217" s="41" t="str">
        <f>IF(NOTE!$E219&gt;0,ROUNDDOWN(NOTE!$E219,0),"")</f>
        <v/>
      </c>
      <c r="B217" s="41" t="str">
        <f>IF(NOTE!$H219&gt;0,ROUNDDOWN(NOTE!$H219,0),"")</f>
        <v/>
      </c>
      <c r="C217" s="56" t="str">
        <f>IF(NOTE!G219="","",MID(TEXT(NOTE!G219,"mmss"),2,3))</f>
        <v/>
      </c>
    </row>
    <row r="218" spans="1:3" x14ac:dyDescent="0.15">
      <c r="A218" s="41" t="str">
        <f>IF(NOTE!$E220&gt;0,ROUNDDOWN(NOTE!$E220,0),"")</f>
        <v/>
      </c>
      <c r="B218" s="41" t="str">
        <f>IF(NOTE!$H220&gt;0,ROUNDDOWN(NOTE!$H220,0),"")</f>
        <v/>
      </c>
      <c r="C218" s="56" t="str">
        <f>IF(NOTE!G220="","",MID(TEXT(NOTE!G220,"mmss"),2,3))</f>
        <v/>
      </c>
    </row>
    <row r="219" spans="1:3" x14ac:dyDescent="0.15">
      <c r="A219" s="41" t="str">
        <f>IF(NOTE!$E221&gt;0,ROUNDDOWN(NOTE!$E221,0),"")</f>
        <v/>
      </c>
      <c r="B219" s="41" t="str">
        <f>IF(NOTE!$H221&gt;0,ROUNDDOWN(NOTE!$H221,0),"")</f>
        <v/>
      </c>
      <c r="C219" s="56" t="str">
        <f>IF(NOTE!G221="","",MID(TEXT(NOTE!G221,"mmss"),2,3))</f>
        <v/>
      </c>
    </row>
    <row r="220" spans="1:3" x14ac:dyDescent="0.15">
      <c r="A220" s="41" t="str">
        <f>IF(NOTE!$E222&gt;0,ROUNDDOWN(NOTE!$E222,0),"")</f>
        <v/>
      </c>
      <c r="B220" s="41" t="str">
        <f>IF(NOTE!$H222&gt;0,ROUNDDOWN(NOTE!$H222,0),"")</f>
        <v/>
      </c>
      <c r="C220" s="56" t="str">
        <f>IF(NOTE!G222="","",MID(TEXT(NOTE!G222,"mmss"),2,3))</f>
        <v/>
      </c>
    </row>
    <row r="221" spans="1:3" x14ac:dyDescent="0.15">
      <c r="A221" s="41" t="str">
        <f>IF(NOTE!$E223&gt;0,ROUNDDOWN(NOTE!$E223,0),"")</f>
        <v/>
      </c>
      <c r="B221" s="41" t="str">
        <f>IF(NOTE!$H223&gt;0,ROUNDDOWN(NOTE!$H223,0),"")</f>
        <v/>
      </c>
      <c r="C221" s="56" t="str">
        <f>IF(NOTE!G223="","",MID(TEXT(NOTE!G223,"mmss"),2,3))</f>
        <v/>
      </c>
    </row>
    <row r="222" spans="1:3" x14ac:dyDescent="0.15">
      <c r="A222" s="41" t="str">
        <f>IF(NOTE!$E224&gt;0,ROUNDDOWN(NOTE!$E224,0),"")</f>
        <v/>
      </c>
      <c r="B222" s="41" t="str">
        <f>IF(NOTE!$H224&gt;0,ROUNDDOWN(NOTE!$H224,0),"")</f>
        <v/>
      </c>
      <c r="C222" s="56" t="str">
        <f>IF(NOTE!G224="","",MID(TEXT(NOTE!G224,"mmss"),2,3))</f>
        <v/>
      </c>
    </row>
    <row r="223" spans="1:3" x14ac:dyDescent="0.15">
      <c r="A223" s="41" t="str">
        <f>IF(NOTE!$E225&gt;0,ROUNDDOWN(NOTE!$E225,0),"")</f>
        <v/>
      </c>
      <c r="B223" s="41" t="str">
        <f>IF(NOTE!$H225&gt;0,ROUNDDOWN(NOTE!$H225,0),"")</f>
        <v/>
      </c>
      <c r="C223" s="56" t="str">
        <f>IF(NOTE!G225="","",MID(TEXT(NOTE!G225,"mmss"),2,3))</f>
        <v/>
      </c>
    </row>
    <row r="224" spans="1:3" x14ac:dyDescent="0.15">
      <c r="A224" s="41" t="str">
        <f>IF(NOTE!$E226&gt;0,ROUNDDOWN(NOTE!$E226,0),"")</f>
        <v/>
      </c>
      <c r="B224" s="41" t="str">
        <f>IF(NOTE!$H226&gt;0,ROUNDDOWN(NOTE!$H226,0),"")</f>
        <v/>
      </c>
      <c r="C224" s="56" t="str">
        <f>IF(NOTE!G226="","",MID(TEXT(NOTE!G226,"mmss"),2,3))</f>
        <v/>
      </c>
    </row>
    <row r="225" spans="1:3" x14ac:dyDescent="0.15">
      <c r="A225" s="41" t="str">
        <f>IF(NOTE!$E227&gt;0,ROUNDDOWN(NOTE!$E227,0),"")</f>
        <v/>
      </c>
      <c r="B225" s="41" t="str">
        <f>IF(NOTE!$H227&gt;0,ROUNDDOWN(NOTE!$H227,0),"")</f>
        <v/>
      </c>
      <c r="C225" s="56" t="str">
        <f>IF(NOTE!G227="","",MID(TEXT(NOTE!G227,"mmss"),2,3))</f>
        <v/>
      </c>
    </row>
    <row r="226" spans="1:3" x14ac:dyDescent="0.15">
      <c r="A226" s="41" t="str">
        <f>IF(NOTE!$E228&gt;0,ROUNDDOWN(NOTE!$E228,0),"")</f>
        <v/>
      </c>
      <c r="B226" s="41" t="str">
        <f>IF(NOTE!$H228&gt;0,ROUNDDOWN(NOTE!$H228,0),"")</f>
        <v/>
      </c>
      <c r="C226" s="56" t="str">
        <f>IF(NOTE!G228="","",MID(TEXT(NOTE!G228,"mmss"),2,3))</f>
        <v/>
      </c>
    </row>
    <row r="227" spans="1:3" x14ac:dyDescent="0.15">
      <c r="A227" s="41" t="str">
        <f>IF(NOTE!$E229&gt;0,ROUNDDOWN(NOTE!$E229,0),"")</f>
        <v/>
      </c>
      <c r="B227" s="41" t="str">
        <f>IF(NOTE!$H229&gt;0,ROUNDDOWN(NOTE!$H229,0),"")</f>
        <v/>
      </c>
      <c r="C227" s="56" t="str">
        <f>IF(NOTE!G229="","",MID(TEXT(NOTE!G229,"mmss"),2,3))</f>
        <v/>
      </c>
    </row>
    <row r="228" spans="1:3" x14ac:dyDescent="0.15">
      <c r="A228" s="41" t="str">
        <f>IF(NOTE!$E230&gt;0,ROUNDDOWN(NOTE!$E230,0),"")</f>
        <v/>
      </c>
      <c r="B228" s="41" t="str">
        <f>IF(NOTE!$H230&gt;0,ROUNDDOWN(NOTE!$H230,0),"")</f>
        <v/>
      </c>
      <c r="C228" s="56" t="str">
        <f>IF(NOTE!G230="","",MID(TEXT(NOTE!G230,"mmss"),2,3))</f>
        <v/>
      </c>
    </row>
    <row r="229" spans="1:3" x14ac:dyDescent="0.15">
      <c r="A229" s="41" t="str">
        <f>IF(NOTE!$E231&gt;0,ROUNDDOWN(NOTE!$E231,0),"")</f>
        <v/>
      </c>
      <c r="B229" s="41" t="str">
        <f>IF(NOTE!$H231&gt;0,ROUNDDOWN(NOTE!$H231,0),"")</f>
        <v/>
      </c>
      <c r="C229" s="56" t="str">
        <f>IF(NOTE!G231="","",MID(TEXT(NOTE!G231,"mmss"),2,3))</f>
        <v/>
      </c>
    </row>
    <row r="230" spans="1:3" x14ac:dyDescent="0.15">
      <c r="A230" s="41" t="str">
        <f>IF(NOTE!$E232&gt;0,ROUNDDOWN(NOTE!$E232,0),"")</f>
        <v/>
      </c>
      <c r="B230" s="41" t="str">
        <f>IF(NOTE!$H232&gt;0,ROUNDDOWN(NOTE!$H232,0),"")</f>
        <v/>
      </c>
      <c r="C230" s="56" t="str">
        <f>IF(NOTE!G232="","",MID(TEXT(NOTE!G232,"mmss"),2,3))</f>
        <v/>
      </c>
    </row>
    <row r="231" spans="1:3" x14ac:dyDescent="0.15">
      <c r="A231" s="41" t="str">
        <f>IF(NOTE!$E233&gt;0,ROUNDDOWN(NOTE!$E233,0),"")</f>
        <v/>
      </c>
      <c r="B231" s="41" t="str">
        <f>IF(NOTE!$H233&gt;0,ROUNDDOWN(NOTE!$H233,0),"")</f>
        <v/>
      </c>
      <c r="C231" s="56" t="str">
        <f>IF(NOTE!G233="","",MID(TEXT(NOTE!G233,"mmss"),2,3))</f>
        <v/>
      </c>
    </row>
    <row r="232" spans="1:3" x14ac:dyDescent="0.15">
      <c r="A232" s="41" t="str">
        <f>IF(NOTE!$E234&gt;0,ROUNDDOWN(NOTE!$E234,0),"")</f>
        <v/>
      </c>
      <c r="B232" s="41" t="str">
        <f>IF(NOTE!$H234&gt;0,ROUNDDOWN(NOTE!$H234,0),"")</f>
        <v/>
      </c>
      <c r="C232" s="56" t="str">
        <f>IF(NOTE!G234="","",MID(TEXT(NOTE!G234,"mmss"),2,3))</f>
        <v/>
      </c>
    </row>
    <row r="233" spans="1:3" x14ac:dyDescent="0.15">
      <c r="A233" s="41" t="str">
        <f>IF(NOTE!$E235&gt;0,ROUNDDOWN(NOTE!$E235,0),"")</f>
        <v/>
      </c>
      <c r="B233" s="41" t="str">
        <f>IF(NOTE!$H235&gt;0,ROUNDDOWN(NOTE!$H235,0),"")</f>
        <v/>
      </c>
      <c r="C233" s="56" t="str">
        <f>IF(NOTE!G235="","",MID(TEXT(NOTE!G235,"mmss"),2,3))</f>
        <v/>
      </c>
    </row>
    <row r="234" spans="1:3" x14ac:dyDescent="0.15">
      <c r="A234" s="41" t="str">
        <f>IF(NOTE!$E236&gt;0,ROUNDDOWN(NOTE!$E236,0),"")</f>
        <v/>
      </c>
      <c r="B234" s="41" t="str">
        <f>IF(NOTE!$H236&gt;0,ROUNDDOWN(NOTE!$H236,0),"")</f>
        <v/>
      </c>
      <c r="C234" s="56" t="str">
        <f>IF(NOTE!G236="","",MID(TEXT(NOTE!G236,"mmss"),2,3))</f>
        <v/>
      </c>
    </row>
    <row r="235" spans="1:3" x14ac:dyDescent="0.15">
      <c r="A235" s="41" t="str">
        <f>IF(NOTE!$E237&gt;0,ROUNDDOWN(NOTE!$E237,0),"")</f>
        <v/>
      </c>
      <c r="B235" s="41" t="str">
        <f>IF(NOTE!$H237&gt;0,ROUNDDOWN(NOTE!$H237,0),"")</f>
        <v/>
      </c>
      <c r="C235" s="56" t="str">
        <f>IF(NOTE!G237="","",MID(TEXT(NOTE!G237,"mmss"),2,3))</f>
        <v/>
      </c>
    </row>
    <row r="236" spans="1:3" x14ac:dyDescent="0.15">
      <c r="A236" s="41" t="str">
        <f>IF(NOTE!$E238&gt;0,ROUNDDOWN(NOTE!$E238,0),"")</f>
        <v/>
      </c>
      <c r="B236" s="41" t="str">
        <f>IF(NOTE!$H238&gt;0,ROUNDDOWN(NOTE!$H238,0),"")</f>
        <v/>
      </c>
      <c r="C236" s="56" t="str">
        <f>IF(NOTE!G238="","",MID(TEXT(NOTE!G238,"mmss"),2,3))</f>
        <v/>
      </c>
    </row>
    <row r="237" spans="1:3" x14ac:dyDescent="0.15">
      <c r="A237" s="41" t="str">
        <f>IF(NOTE!$E239&gt;0,ROUNDDOWN(NOTE!$E239,0),"")</f>
        <v/>
      </c>
      <c r="B237" s="41" t="str">
        <f>IF(NOTE!$H239&gt;0,ROUNDDOWN(NOTE!$H239,0),"")</f>
        <v/>
      </c>
      <c r="C237" s="56" t="str">
        <f>IF(NOTE!G239="","",MID(TEXT(NOTE!G239,"mmss"),2,3))</f>
        <v/>
      </c>
    </row>
    <row r="238" spans="1:3" x14ac:dyDescent="0.15">
      <c r="A238" s="41" t="str">
        <f>IF(NOTE!$E240&gt;0,ROUNDDOWN(NOTE!$E240,0),"")</f>
        <v/>
      </c>
      <c r="B238" s="41" t="str">
        <f>IF(NOTE!$H240&gt;0,ROUNDDOWN(NOTE!$H240,0),"")</f>
        <v/>
      </c>
      <c r="C238" s="56" t="str">
        <f>IF(NOTE!G240="","",MID(TEXT(NOTE!G240,"mmss"),2,3))</f>
        <v/>
      </c>
    </row>
    <row r="239" spans="1:3" x14ac:dyDescent="0.15">
      <c r="A239" s="41" t="str">
        <f>IF(NOTE!$E241&gt;0,ROUNDDOWN(NOTE!$E241,0),"")</f>
        <v/>
      </c>
      <c r="B239" s="41" t="str">
        <f>IF(NOTE!$H241&gt;0,ROUNDDOWN(NOTE!$H241,0),"")</f>
        <v/>
      </c>
      <c r="C239" s="56" t="str">
        <f>IF(NOTE!G241="","",MID(TEXT(NOTE!G241,"mmss"),2,3))</f>
        <v/>
      </c>
    </row>
    <row r="240" spans="1:3" x14ac:dyDescent="0.15">
      <c r="A240" s="41" t="str">
        <f>IF(NOTE!$E242&gt;0,ROUNDDOWN(NOTE!$E242,0),"")</f>
        <v/>
      </c>
      <c r="B240" s="41" t="str">
        <f>IF(NOTE!$H242&gt;0,ROUNDDOWN(NOTE!$H242,0),"")</f>
        <v/>
      </c>
      <c r="C240" s="56" t="str">
        <f>IF(NOTE!G242="","",MID(TEXT(NOTE!G242,"mmss"),2,3))</f>
        <v/>
      </c>
    </row>
    <row r="241" spans="1:3" x14ac:dyDescent="0.15">
      <c r="A241" s="41" t="str">
        <f>IF(NOTE!$E243&gt;0,ROUNDDOWN(NOTE!$E243,0),"")</f>
        <v/>
      </c>
      <c r="B241" s="41" t="str">
        <f>IF(NOTE!$H243&gt;0,ROUNDDOWN(NOTE!$H243,0),"")</f>
        <v/>
      </c>
      <c r="C241" s="56" t="str">
        <f>IF(NOTE!G243="","",MID(TEXT(NOTE!G243,"mmss"),2,3))</f>
        <v/>
      </c>
    </row>
    <row r="242" spans="1:3" x14ac:dyDescent="0.15">
      <c r="A242" s="41" t="str">
        <f>IF(NOTE!$E244&gt;0,ROUNDDOWN(NOTE!$E244,0),"")</f>
        <v/>
      </c>
      <c r="B242" s="41" t="str">
        <f>IF(NOTE!$H244&gt;0,ROUNDDOWN(NOTE!$H244,0),"")</f>
        <v/>
      </c>
      <c r="C242" s="56" t="str">
        <f>IF(NOTE!G244="","",MID(TEXT(NOTE!G244,"mmss"),2,3))</f>
        <v/>
      </c>
    </row>
    <row r="243" spans="1:3" x14ac:dyDescent="0.15">
      <c r="A243" s="41" t="str">
        <f>IF(NOTE!$E245&gt;0,ROUNDDOWN(NOTE!$E245,0),"")</f>
        <v/>
      </c>
      <c r="B243" s="41" t="str">
        <f>IF(NOTE!$H245&gt;0,ROUNDDOWN(NOTE!$H245,0),"")</f>
        <v/>
      </c>
      <c r="C243" s="56" t="str">
        <f>IF(NOTE!G245="","",MID(TEXT(NOTE!G245,"mmss"),2,3))</f>
        <v/>
      </c>
    </row>
    <row r="244" spans="1:3" x14ac:dyDescent="0.15">
      <c r="A244" s="41" t="str">
        <f>IF(NOTE!$E246&gt;0,ROUNDDOWN(NOTE!$E246,0),"")</f>
        <v/>
      </c>
      <c r="B244" s="41" t="str">
        <f>IF(NOTE!$H246&gt;0,ROUNDDOWN(NOTE!$H246,0),"")</f>
        <v/>
      </c>
      <c r="C244" s="56" t="str">
        <f>IF(NOTE!G246="","",MID(TEXT(NOTE!G246,"mmss"),2,3))</f>
        <v/>
      </c>
    </row>
    <row r="245" spans="1:3" x14ac:dyDescent="0.15">
      <c r="A245" s="41" t="str">
        <f>IF(NOTE!$E247&gt;0,ROUNDDOWN(NOTE!$E247,0),"")</f>
        <v/>
      </c>
      <c r="B245" s="41" t="str">
        <f>IF(NOTE!$H247&gt;0,ROUNDDOWN(NOTE!$H247,0),"")</f>
        <v/>
      </c>
      <c r="C245" s="56" t="str">
        <f>IF(NOTE!G247="","",MID(TEXT(NOTE!G247,"mmss"),2,3))</f>
        <v/>
      </c>
    </row>
    <row r="246" spans="1:3" x14ac:dyDescent="0.15">
      <c r="A246" s="41" t="str">
        <f>IF(NOTE!$E248&gt;0,ROUNDDOWN(NOTE!$E248,0),"")</f>
        <v/>
      </c>
      <c r="B246" s="41" t="str">
        <f>IF(NOTE!$H248&gt;0,ROUNDDOWN(NOTE!$H248,0),"")</f>
        <v/>
      </c>
      <c r="C246" s="56" t="str">
        <f>IF(NOTE!G248="","",MID(TEXT(NOTE!G248,"mmss"),2,3))</f>
        <v/>
      </c>
    </row>
    <row r="247" spans="1:3" x14ac:dyDescent="0.15">
      <c r="A247" s="41" t="str">
        <f>IF(NOTE!$E249&gt;0,ROUNDDOWN(NOTE!$E249,0),"")</f>
        <v/>
      </c>
      <c r="B247" s="41" t="str">
        <f>IF(NOTE!$H249&gt;0,ROUNDDOWN(NOTE!$H249,0),"")</f>
        <v/>
      </c>
      <c r="C247" s="56" t="str">
        <f>IF(NOTE!G249="","",MID(TEXT(NOTE!G249,"mmss"),2,3))</f>
        <v/>
      </c>
    </row>
    <row r="248" spans="1:3" x14ac:dyDescent="0.15">
      <c r="A248" s="41" t="str">
        <f>IF(NOTE!$E250&gt;0,ROUNDDOWN(NOTE!$E250,0),"")</f>
        <v/>
      </c>
      <c r="B248" s="41" t="str">
        <f>IF(NOTE!$H250&gt;0,ROUNDDOWN(NOTE!$H250,0),"")</f>
        <v/>
      </c>
      <c r="C248" s="56" t="str">
        <f>IF(NOTE!G250="","",MID(TEXT(NOTE!G250,"mmss"),2,3))</f>
        <v/>
      </c>
    </row>
    <row r="249" spans="1:3" x14ac:dyDescent="0.15">
      <c r="A249" s="41" t="str">
        <f>IF(NOTE!$E251&gt;0,ROUNDDOWN(NOTE!$E251,0),"")</f>
        <v/>
      </c>
      <c r="B249" s="41" t="str">
        <f>IF(NOTE!$H251&gt;0,ROUNDDOWN(NOTE!$H251,0),"")</f>
        <v/>
      </c>
      <c r="C249" s="56" t="str">
        <f>IF(NOTE!G251="","",MID(TEXT(NOTE!G251,"mmss"),2,3))</f>
        <v/>
      </c>
    </row>
    <row r="250" spans="1:3" x14ac:dyDescent="0.15">
      <c r="A250" s="41" t="str">
        <f>IF(NOTE!$E252&gt;0,ROUNDDOWN(NOTE!$E252,0),"")</f>
        <v/>
      </c>
      <c r="B250" s="41" t="str">
        <f>IF(NOTE!$H252&gt;0,ROUNDDOWN(NOTE!$H252,0),"")</f>
        <v/>
      </c>
      <c r="C250" s="56" t="str">
        <f>IF(NOTE!G252="","",MID(TEXT(NOTE!G252,"mmss"),2,3))</f>
        <v/>
      </c>
    </row>
    <row r="251" spans="1:3" x14ac:dyDescent="0.15">
      <c r="A251" s="41" t="str">
        <f>IF(NOTE!$E253&gt;0,ROUNDDOWN(NOTE!$E253,0),"")</f>
        <v/>
      </c>
      <c r="B251" s="41" t="str">
        <f>IF(NOTE!$H253&gt;0,ROUNDDOWN(NOTE!$H253,0),"")</f>
        <v/>
      </c>
      <c r="C251" s="56" t="str">
        <f>IF(NOTE!G253="","",MID(TEXT(NOTE!G253,"mmss"),2,3))</f>
        <v/>
      </c>
    </row>
    <row r="252" spans="1:3" x14ac:dyDescent="0.15">
      <c r="A252" s="41" t="str">
        <f>IF(NOTE!$E254&gt;0,ROUNDDOWN(NOTE!$E254,0),"")</f>
        <v/>
      </c>
      <c r="B252" s="41" t="str">
        <f>IF(NOTE!$H254&gt;0,ROUNDDOWN(NOTE!$H254,0),"")</f>
        <v/>
      </c>
      <c r="C252" s="56" t="str">
        <f>IF(NOTE!G254="","",MID(TEXT(NOTE!G254,"mmss"),2,3))</f>
        <v/>
      </c>
    </row>
    <row r="253" spans="1:3" x14ac:dyDescent="0.15">
      <c r="A253" s="41" t="str">
        <f>IF(NOTE!$E255&gt;0,ROUNDDOWN(NOTE!$E255,0),"")</f>
        <v/>
      </c>
      <c r="B253" s="41" t="str">
        <f>IF(NOTE!$H255&gt;0,ROUNDDOWN(NOTE!$H255,0),"")</f>
        <v/>
      </c>
      <c r="C253" s="56" t="str">
        <f>IF(NOTE!G255="","",MID(TEXT(NOTE!G255,"mmss"),2,3))</f>
        <v/>
      </c>
    </row>
    <row r="254" spans="1:3" x14ac:dyDescent="0.15">
      <c r="A254" s="41" t="str">
        <f>IF(NOTE!$E256&gt;0,ROUNDDOWN(NOTE!$E256,0),"")</f>
        <v/>
      </c>
      <c r="B254" s="41" t="str">
        <f>IF(NOTE!$H256&gt;0,ROUNDDOWN(NOTE!$H256,0),"")</f>
        <v/>
      </c>
      <c r="C254" s="56" t="str">
        <f>IF(NOTE!G256="","",MID(TEXT(NOTE!G256,"mmss"),2,3))</f>
        <v/>
      </c>
    </row>
    <row r="255" spans="1:3" x14ac:dyDescent="0.15">
      <c r="A255" s="41" t="str">
        <f>IF(NOTE!$E257&gt;0,ROUNDDOWN(NOTE!$E257,0),"")</f>
        <v/>
      </c>
      <c r="B255" s="41" t="str">
        <f>IF(NOTE!$H257&gt;0,ROUNDDOWN(NOTE!$H257,0),"")</f>
        <v/>
      </c>
      <c r="C255" s="56" t="str">
        <f>IF(NOTE!G257="","",MID(TEXT(NOTE!G257,"mmss"),2,3))</f>
        <v/>
      </c>
    </row>
    <row r="256" spans="1:3" x14ac:dyDescent="0.15">
      <c r="A256" s="41" t="str">
        <f>IF(NOTE!$E258&gt;0,ROUNDDOWN(NOTE!$E258,0),"")</f>
        <v/>
      </c>
      <c r="B256" s="41" t="str">
        <f>IF(NOTE!$H258&gt;0,ROUNDDOWN(NOTE!$H258,0),"")</f>
        <v/>
      </c>
      <c r="C256" s="56" t="str">
        <f>IF(NOTE!G258="","",MID(TEXT(NOTE!G258,"mmss"),2,3))</f>
        <v/>
      </c>
    </row>
    <row r="257" spans="1:3" x14ac:dyDescent="0.15">
      <c r="A257" s="41" t="str">
        <f>IF(NOTE!$E259&gt;0,ROUNDDOWN(NOTE!$E259,0),"")</f>
        <v/>
      </c>
      <c r="B257" s="41" t="str">
        <f>IF(NOTE!$H259&gt;0,ROUNDDOWN(NOTE!$H259,0),"")</f>
        <v/>
      </c>
      <c r="C257" s="56" t="str">
        <f>IF(NOTE!G259="","",MID(TEXT(NOTE!G259,"mmss"),2,3))</f>
        <v/>
      </c>
    </row>
    <row r="258" spans="1:3" x14ac:dyDescent="0.15">
      <c r="A258" s="41" t="str">
        <f>IF(NOTE!$E260&gt;0,ROUNDDOWN(NOTE!$E260,0),"")</f>
        <v/>
      </c>
      <c r="B258" s="41" t="str">
        <f>IF(NOTE!$H260&gt;0,ROUNDDOWN(NOTE!$H260,0),"")</f>
        <v/>
      </c>
      <c r="C258" s="56" t="str">
        <f>IF(NOTE!G260="","",MID(TEXT(NOTE!G260,"mmss"),2,3))</f>
        <v/>
      </c>
    </row>
    <row r="259" spans="1:3" x14ac:dyDescent="0.15">
      <c r="A259" s="41" t="str">
        <f>IF(NOTE!$E261&gt;0,ROUNDDOWN(NOTE!$E261,0),"")</f>
        <v/>
      </c>
      <c r="B259" s="41" t="str">
        <f>IF(NOTE!$H261&gt;0,ROUNDDOWN(NOTE!$H261,0),"")</f>
        <v/>
      </c>
      <c r="C259" s="56" t="str">
        <f>IF(NOTE!G261="","",MID(TEXT(NOTE!G261,"mmss"),2,3))</f>
        <v/>
      </c>
    </row>
    <row r="260" spans="1:3" x14ac:dyDescent="0.15">
      <c r="A260" s="41" t="str">
        <f>IF(NOTE!$E262&gt;0,ROUNDDOWN(NOTE!$E262,0),"")</f>
        <v/>
      </c>
      <c r="B260" s="41" t="str">
        <f>IF(NOTE!$H262&gt;0,ROUNDDOWN(NOTE!$H262,0),"")</f>
        <v/>
      </c>
      <c r="C260" s="56" t="str">
        <f>IF(NOTE!G262="","",MID(TEXT(NOTE!G262,"mmss"),2,3))</f>
        <v/>
      </c>
    </row>
    <row r="261" spans="1:3" x14ac:dyDescent="0.15">
      <c r="A261" s="41" t="str">
        <f>IF(NOTE!$E263&gt;0,ROUNDDOWN(NOTE!$E263,0),"")</f>
        <v/>
      </c>
      <c r="B261" s="41" t="str">
        <f>IF(NOTE!$H263&gt;0,ROUNDDOWN(NOTE!$H263,0),"")</f>
        <v/>
      </c>
      <c r="C261" s="56" t="str">
        <f>IF(NOTE!G263="","",MID(TEXT(NOTE!G263,"mmss"),2,3))</f>
        <v/>
      </c>
    </row>
    <row r="262" spans="1:3" x14ac:dyDescent="0.15">
      <c r="A262" s="41" t="str">
        <f>IF(NOTE!$E264&gt;0,ROUNDDOWN(NOTE!$E264,0),"")</f>
        <v/>
      </c>
      <c r="B262" s="41" t="str">
        <f>IF(NOTE!$H264&gt;0,ROUNDDOWN(NOTE!$H264,0),"")</f>
        <v/>
      </c>
      <c r="C262" s="56" t="str">
        <f>IF(NOTE!G264="","",MID(TEXT(NOTE!G264,"mmss"),2,3))</f>
        <v/>
      </c>
    </row>
    <row r="263" spans="1:3" x14ac:dyDescent="0.15">
      <c r="A263" s="41" t="str">
        <f>IF(NOTE!$E265&gt;0,ROUNDDOWN(NOTE!$E265,0),"")</f>
        <v/>
      </c>
      <c r="B263" s="41" t="str">
        <f>IF(NOTE!$H265&gt;0,ROUNDDOWN(NOTE!$H265,0),"")</f>
        <v/>
      </c>
      <c r="C263" s="56" t="str">
        <f>IF(NOTE!G265="","",MID(TEXT(NOTE!G265,"mmss"),2,3))</f>
        <v/>
      </c>
    </row>
    <row r="264" spans="1:3" x14ac:dyDescent="0.15">
      <c r="A264" s="41" t="str">
        <f>IF(NOTE!$E266&gt;0,ROUNDDOWN(NOTE!$E266,0),"")</f>
        <v/>
      </c>
      <c r="B264" s="41" t="str">
        <f>IF(NOTE!$H266&gt;0,ROUNDDOWN(NOTE!$H266,0),"")</f>
        <v/>
      </c>
      <c r="C264" s="56" t="str">
        <f>IF(NOTE!G266="","",MID(TEXT(NOTE!G266,"mmss"),2,3))</f>
        <v/>
      </c>
    </row>
    <row r="265" spans="1:3" x14ac:dyDescent="0.15">
      <c r="A265" s="41" t="str">
        <f>IF(NOTE!$E267&gt;0,ROUNDDOWN(NOTE!$E267,0),"")</f>
        <v/>
      </c>
      <c r="B265" s="41" t="str">
        <f>IF(NOTE!$H267&gt;0,ROUNDDOWN(NOTE!$H267,0),"")</f>
        <v/>
      </c>
      <c r="C265" s="56" t="str">
        <f>IF(NOTE!G267="","",MID(TEXT(NOTE!G267,"mmss"),2,3))</f>
        <v/>
      </c>
    </row>
    <row r="266" spans="1:3" x14ac:dyDescent="0.15">
      <c r="A266" s="41" t="str">
        <f>IF(NOTE!$E268&gt;0,ROUNDDOWN(NOTE!$E268,0),"")</f>
        <v/>
      </c>
      <c r="B266" s="41" t="str">
        <f>IF(NOTE!$H268&gt;0,ROUNDDOWN(NOTE!$H268,0),"")</f>
        <v/>
      </c>
      <c r="C266" s="56" t="str">
        <f>IF(NOTE!G268="","",MID(TEXT(NOTE!G268,"mmss"),2,3))</f>
        <v/>
      </c>
    </row>
    <row r="267" spans="1:3" x14ac:dyDescent="0.15">
      <c r="A267" s="41" t="str">
        <f>IF(NOTE!$E269&gt;0,ROUNDDOWN(NOTE!$E269,0),"")</f>
        <v/>
      </c>
      <c r="B267" s="41" t="str">
        <f>IF(NOTE!$H269&gt;0,ROUNDDOWN(NOTE!$H269,0),"")</f>
        <v/>
      </c>
      <c r="C267" s="56" t="str">
        <f>IF(NOTE!G269="","",MID(TEXT(NOTE!G269,"mmss"),2,3))</f>
        <v/>
      </c>
    </row>
    <row r="268" spans="1:3" x14ac:dyDescent="0.15">
      <c r="A268" s="41" t="str">
        <f>IF(NOTE!$E270&gt;0,ROUNDDOWN(NOTE!$E270,0),"")</f>
        <v/>
      </c>
      <c r="B268" s="41" t="str">
        <f>IF(NOTE!$H270&gt;0,ROUNDDOWN(NOTE!$H270,0),"")</f>
        <v/>
      </c>
      <c r="C268" s="56" t="str">
        <f>IF(NOTE!G270="","",MID(TEXT(NOTE!G270,"mmss"),2,3))</f>
        <v/>
      </c>
    </row>
    <row r="269" spans="1:3" x14ac:dyDescent="0.15">
      <c r="A269" s="41" t="str">
        <f>IF(NOTE!$E271&gt;0,ROUNDDOWN(NOTE!$E271,0),"")</f>
        <v/>
      </c>
      <c r="B269" s="41" t="str">
        <f>IF(NOTE!$H271&gt;0,ROUNDDOWN(NOTE!$H271,0),"")</f>
        <v/>
      </c>
      <c r="C269" s="56" t="str">
        <f>IF(NOTE!G271="","",MID(TEXT(NOTE!G271,"mmss"),2,3))</f>
        <v/>
      </c>
    </row>
    <row r="270" spans="1:3" x14ac:dyDescent="0.15">
      <c r="A270" s="41" t="str">
        <f>IF(NOTE!$E272&gt;0,ROUNDDOWN(NOTE!$E272,0),"")</f>
        <v/>
      </c>
      <c r="B270" s="41" t="str">
        <f>IF(NOTE!$H272&gt;0,ROUNDDOWN(NOTE!$H272,0),"")</f>
        <v/>
      </c>
      <c r="C270" s="56" t="str">
        <f>IF(NOTE!G272="","",MID(TEXT(NOTE!G272,"mmss"),2,3))</f>
        <v/>
      </c>
    </row>
    <row r="271" spans="1:3" x14ac:dyDescent="0.15">
      <c r="A271" s="41" t="str">
        <f>IF(NOTE!$E273&gt;0,ROUNDDOWN(NOTE!$E273,0),"")</f>
        <v/>
      </c>
      <c r="B271" s="41" t="str">
        <f>IF(NOTE!$H273&gt;0,ROUNDDOWN(NOTE!$H273,0),"")</f>
        <v/>
      </c>
      <c r="C271" s="56" t="str">
        <f>IF(NOTE!G273="","",MID(TEXT(NOTE!G273,"mmss"),2,3))</f>
        <v/>
      </c>
    </row>
    <row r="272" spans="1:3" x14ac:dyDescent="0.15">
      <c r="A272" s="41" t="str">
        <f>IF(NOTE!$E274&gt;0,ROUNDDOWN(NOTE!$E274,0),"")</f>
        <v/>
      </c>
      <c r="B272" s="41" t="str">
        <f>IF(NOTE!$H274&gt;0,ROUNDDOWN(NOTE!$H274,0),"")</f>
        <v/>
      </c>
      <c r="C272" s="56" t="str">
        <f>IF(NOTE!G274="","",MID(TEXT(NOTE!G274,"mmss"),2,3))</f>
        <v/>
      </c>
    </row>
    <row r="273" spans="1:3" x14ac:dyDescent="0.15">
      <c r="A273" s="41" t="str">
        <f>IF(NOTE!$E275&gt;0,ROUNDDOWN(NOTE!$E275,0),"")</f>
        <v/>
      </c>
      <c r="B273" s="41" t="str">
        <f>IF(NOTE!$H275&gt;0,ROUNDDOWN(NOTE!$H275,0),"")</f>
        <v/>
      </c>
      <c r="C273" s="56" t="str">
        <f>IF(NOTE!G275="","",MID(TEXT(NOTE!G275,"mmss"),2,3))</f>
        <v/>
      </c>
    </row>
    <row r="274" spans="1:3" x14ac:dyDescent="0.15">
      <c r="A274" s="41" t="str">
        <f>IF(NOTE!$E276&gt;0,ROUNDDOWN(NOTE!$E276,0),"")</f>
        <v/>
      </c>
      <c r="B274" s="41" t="str">
        <f>IF(NOTE!$H276&gt;0,ROUNDDOWN(NOTE!$H276,0),"")</f>
        <v/>
      </c>
      <c r="C274" s="56" t="str">
        <f>IF(NOTE!G276="","",MID(TEXT(NOTE!G276,"mmss"),2,3))</f>
        <v/>
      </c>
    </row>
    <row r="275" spans="1:3" x14ac:dyDescent="0.15">
      <c r="A275" s="41" t="str">
        <f>IF(NOTE!$E277&gt;0,ROUNDDOWN(NOTE!$E277,0),"")</f>
        <v/>
      </c>
      <c r="B275" s="41" t="str">
        <f>IF(NOTE!$H277&gt;0,ROUNDDOWN(NOTE!$H277,0),"")</f>
        <v/>
      </c>
      <c r="C275" s="56" t="str">
        <f>IF(NOTE!G277="","",MID(TEXT(NOTE!G277,"mmss"),2,3))</f>
        <v/>
      </c>
    </row>
    <row r="276" spans="1:3" x14ac:dyDescent="0.15">
      <c r="A276" s="41" t="str">
        <f>IF(NOTE!$E278&gt;0,ROUNDDOWN(NOTE!$E278,0),"")</f>
        <v/>
      </c>
      <c r="B276" s="41" t="str">
        <f>IF(NOTE!$H278&gt;0,ROUNDDOWN(NOTE!$H278,0),"")</f>
        <v/>
      </c>
      <c r="C276" s="56" t="str">
        <f>IF(NOTE!G278="","",MID(TEXT(NOTE!G278,"mmss"),2,3))</f>
        <v/>
      </c>
    </row>
    <row r="277" spans="1:3" x14ac:dyDescent="0.15">
      <c r="A277" s="41" t="str">
        <f>IF(NOTE!$E279&gt;0,ROUNDDOWN(NOTE!$E279,0),"")</f>
        <v/>
      </c>
      <c r="B277" s="41" t="str">
        <f>IF(NOTE!$H279&gt;0,ROUNDDOWN(NOTE!$H279,0),"")</f>
        <v/>
      </c>
      <c r="C277" s="56" t="str">
        <f>IF(NOTE!G279="","",MID(TEXT(NOTE!G279,"mmss"),2,3))</f>
        <v/>
      </c>
    </row>
    <row r="278" spans="1:3" x14ac:dyDescent="0.15">
      <c r="A278" s="41" t="str">
        <f>IF(NOTE!$E280&gt;0,ROUNDDOWN(NOTE!$E280,0),"")</f>
        <v/>
      </c>
      <c r="B278" s="41" t="str">
        <f>IF(NOTE!$H280&gt;0,ROUNDDOWN(NOTE!$H280,0),"")</f>
        <v/>
      </c>
      <c r="C278" s="56" t="str">
        <f>IF(NOTE!G280="","",MID(TEXT(NOTE!G280,"mmss"),2,3))</f>
        <v/>
      </c>
    </row>
    <row r="279" spans="1:3" x14ac:dyDescent="0.15">
      <c r="A279" s="41" t="str">
        <f>IF(NOTE!$E281&gt;0,ROUNDDOWN(NOTE!$E281,0),"")</f>
        <v/>
      </c>
      <c r="B279" s="41" t="str">
        <f>IF(NOTE!$H281&gt;0,ROUNDDOWN(NOTE!$H281,0),"")</f>
        <v/>
      </c>
      <c r="C279" s="56" t="str">
        <f>IF(NOTE!G281="","",MID(TEXT(NOTE!G281,"mmss"),2,3))</f>
        <v/>
      </c>
    </row>
    <row r="280" spans="1:3" x14ac:dyDescent="0.15">
      <c r="A280" s="41" t="str">
        <f>IF(NOTE!$E282&gt;0,ROUNDDOWN(NOTE!$E282,0),"")</f>
        <v/>
      </c>
      <c r="B280" s="41" t="str">
        <f>IF(NOTE!$H282&gt;0,ROUNDDOWN(NOTE!$H282,0),"")</f>
        <v/>
      </c>
      <c r="C280" s="56" t="str">
        <f>IF(NOTE!G282="","",MID(TEXT(NOTE!G282,"mmss"),2,3))</f>
        <v/>
      </c>
    </row>
    <row r="281" spans="1:3" x14ac:dyDescent="0.15">
      <c r="A281" s="41" t="str">
        <f>IF(NOTE!$E283&gt;0,ROUNDDOWN(NOTE!$E283,0),"")</f>
        <v/>
      </c>
      <c r="B281" s="41" t="str">
        <f>IF(NOTE!$H283&gt;0,ROUNDDOWN(NOTE!$H283,0),"")</f>
        <v/>
      </c>
      <c r="C281" s="56" t="str">
        <f>IF(NOTE!G283="","",MID(TEXT(NOTE!G283,"mmss"),2,3))</f>
        <v/>
      </c>
    </row>
    <row r="282" spans="1:3" x14ac:dyDescent="0.15">
      <c r="A282" s="41" t="str">
        <f>IF(NOTE!$E284&gt;0,ROUNDDOWN(NOTE!$E284,0),"")</f>
        <v/>
      </c>
      <c r="B282" s="41" t="str">
        <f>IF(NOTE!$H284&gt;0,ROUNDDOWN(NOTE!$H284,0),"")</f>
        <v/>
      </c>
      <c r="C282" s="56" t="str">
        <f>IF(NOTE!G284="","",MID(TEXT(NOTE!G284,"mmss"),2,3))</f>
        <v/>
      </c>
    </row>
    <row r="283" spans="1:3" x14ac:dyDescent="0.15">
      <c r="A283" s="41" t="str">
        <f>IF(NOTE!$E285&gt;0,ROUNDDOWN(NOTE!$E285,0),"")</f>
        <v/>
      </c>
      <c r="B283" s="41" t="str">
        <f>IF(NOTE!$H285&gt;0,ROUNDDOWN(NOTE!$H285,0),"")</f>
        <v/>
      </c>
      <c r="C283" s="56" t="str">
        <f>IF(NOTE!G285="","",MID(TEXT(NOTE!G285,"mmss"),2,3))</f>
        <v/>
      </c>
    </row>
    <row r="284" spans="1:3" x14ac:dyDescent="0.15">
      <c r="A284" s="41" t="str">
        <f>IF(NOTE!$E286&gt;0,ROUNDDOWN(NOTE!$E286,0),"")</f>
        <v/>
      </c>
      <c r="B284" s="41" t="str">
        <f>IF(NOTE!$H286&gt;0,ROUNDDOWN(NOTE!$H286,0),"")</f>
        <v/>
      </c>
      <c r="C284" s="56" t="str">
        <f>IF(NOTE!G286="","",MID(TEXT(NOTE!G286,"mmss"),2,3))</f>
        <v/>
      </c>
    </row>
    <row r="285" spans="1:3" x14ac:dyDescent="0.15">
      <c r="A285" s="41" t="str">
        <f>IF(NOTE!$E287&gt;0,ROUNDDOWN(NOTE!$E287,0),"")</f>
        <v/>
      </c>
      <c r="B285" s="41" t="str">
        <f>IF(NOTE!$H287&gt;0,ROUNDDOWN(NOTE!$H287,0),"")</f>
        <v/>
      </c>
      <c r="C285" s="56" t="str">
        <f>IF(NOTE!G287="","",MID(TEXT(NOTE!G287,"mmss"),2,3))</f>
        <v/>
      </c>
    </row>
    <row r="286" spans="1:3" x14ac:dyDescent="0.15">
      <c r="A286" s="41" t="str">
        <f>IF(NOTE!$E288&gt;0,ROUNDDOWN(NOTE!$E288,0),"")</f>
        <v/>
      </c>
      <c r="B286" s="41" t="str">
        <f>IF(NOTE!$H288&gt;0,ROUNDDOWN(NOTE!$H288,0),"")</f>
        <v/>
      </c>
      <c r="C286" s="56" t="str">
        <f>IF(NOTE!G288="","",MID(TEXT(NOTE!G288,"mmss"),2,3))</f>
        <v/>
      </c>
    </row>
    <row r="287" spans="1:3" x14ac:dyDescent="0.15">
      <c r="A287" s="41" t="str">
        <f>IF(NOTE!$E289&gt;0,ROUNDDOWN(NOTE!$E289,0),"")</f>
        <v/>
      </c>
      <c r="B287" s="41" t="str">
        <f>IF(NOTE!$H289&gt;0,ROUNDDOWN(NOTE!$H289,0),"")</f>
        <v/>
      </c>
      <c r="C287" s="56" t="str">
        <f>IF(NOTE!G289="","",MID(TEXT(NOTE!G289,"mmss"),2,3))</f>
        <v/>
      </c>
    </row>
    <row r="288" spans="1:3" x14ac:dyDescent="0.15">
      <c r="A288" s="41" t="str">
        <f>IF(NOTE!$E290&gt;0,ROUNDDOWN(NOTE!$E290,0),"")</f>
        <v/>
      </c>
      <c r="B288" s="41" t="str">
        <f>IF(NOTE!$H290&gt;0,ROUNDDOWN(NOTE!$H290,0),"")</f>
        <v/>
      </c>
      <c r="C288" s="56" t="str">
        <f>IF(NOTE!G290="","",MID(TEXT(NOTE!G290,"mmss"),2,3))</f>
        <v/>
      </c>
    </row>
    <row r="289" spans="1:3" x14ac:dyDescent="0.15">
      <c r="A289" s="41" t="str">
        <f>IF(NOTE!$E291&gt;0,ROUNDDOWN(NOTE!$E291,0),"")</f>
        <v/>
      </c>
      <c r="B289" s="41" t="str">
        <f>IF(NOTE!$H291&gt;0,ROUNDDOWN(NOTE!$H291,0),"")</f>
        <v/>
      </c>
      <c r="C289" s="56" t="str">
        <f>IF(NOTE!G291="","",MID(TEXT(NOTE!G291,"mmss"),2,3))</f>
        <v/>
      </c>
    </row>
    <row r="290" spans="1:3" x14ac:dyDescent="0.15">
      <c r="A290" s="41" t="str">
        <f>IF(NOTE!$E292&gt;0,ROUNDDOWN(NOTE!$E292,0),"")</f>
        <v/>
      </c>
      <c r="B290" s="41" t="str">
        <f>IF(NOTE!$H292&gt;0,ROUNDDOWN(NOTE!$H292,0),"")</f>
        <v/>
      </c>
      <c r="C290" s="56" t="str">
        <f>IF(NOTE!G292="","",MID(TEXT(NOTE!G292,"mmss"),2,3))</f>
        <v/>
      </c>
    </row>
    <row r="291" spans="1:3" x14ac:dyDescent="0.15">
      <c r="A291" s="41" t="str">
        <f>IF(NOTE!$E293&gt;0,ROUNDDOWN(NOTE!$E293,0),"")</f>
        <v/>
      </c>
      <c r="B291" s="41" t="str">
        <f>IF(NOTE!$H293&gt;0,ROUNDDOWN(NOTE!$H293,0),"")</f>
        <v/>
      </c>
      <c r="C291" s="56" t="str">
        <f>IF(NOTE!G293="","",MID(TEXT(NOTE!G293,"mmss"),2,3))</f>
        <v/>
      </c>
    </row>
    <row r="292" spans="1:3" x14ac:dyDescent="0.15">
      <c r="A292" s="41" t="str">
        <f>IF(NOTE!$E294&gt;0,ROUNDDOWN(NOTE!$E294,0),"")</f>
        <v/>
      </c>
      <c r="B292" s="41" t="str">
        <f>IF(NOTE!$H294&gt;0,ROUNDDOWN(NOTE!$H294,0),"")</f>
        <v/>
      </c>
      <c r="C292" s="56" t="str">
        <f>IF(NOTE!G294="","",MID(TEXT(NOTE!G294,"mmss"),2,3))</f>
        <v/>
      </c>
    </row>
    <row r="293" spans="1:3" x14ac:dyDescent="0.15">
      <c r="A293" s="41" t="str">
        <f>IF(NOTE!$E295&gt;0,ROUNDDOWN(NOTE!$E295,0),"")</f>
        <v/>
      </c>
      <c r="B293" s="41" t="str">
        <f>IF(NOTE!$H295&gt;0,ROUNDDOWN(NOTE!$H295,0),"")</f>
        <v/>
      </c>
      <c r="C293" s="56" t="str">
        <f>IF(NOTE!G295="","",MID(TEXT(NOTE!G295,"mmss"),2,3))</f>
        <v/>
      </c>
    </row>
    <row r="294" spans="1:3" x14ac:dyDescent="0.15">
      <c r="A294" s="41" t="str">
        <f>IF(NOTE!$E296&gt;0,ROUNDDOWN(NOTE!$E296,0),"")</f>
        <v/>
      </c>
      <c r="B294" s="41" t="str">
        <f>IF(NOTE!$H296&gt;0,ROUNDDOWN(NOTE!$H296,0),"")</f>
        <v/>
      </c>
      <c r="C294" s="56" t="str">
        <f>IF(NOTE!G296="","",MID(TEXT(NOTE!G296,"mmss"),2,3))</f>
        <v/>
      </c>
    </row>
    <row r="295" spans="1:3" x14ac:dyDescent="0.15">
      <c r="A295" s="41" t="str">
        <f>IF(NOTE!$E297&gt;0,ROUNDDOWN(NOTE!$E297,0),"")</f>
        <v/>
      </c>
      <c r="B295" s="41" t="str">
        <f>IF(NOTE!$H297&gt;0,ROUNDDOWN(NOTE!$H297,0),"")</f>
        <v/>
      </c>
      <c r="C295" s="56" t="str">
        <f>IF(NOTE!G297="","",MID(TEXT(NOTE!G297,"mmss"),2,3))</f>
        <v/>
      </c>
    </row>
    <row r="296" spans="1:3" x14ac:dyDescent="0.15">
      <c r="A296" s="41" t="str">
        <f>IF(NOTE!$E298&gt;0,ROUNDDOWN(NOTE!$E298,0),"")</f>
        <v/>
      </c>
      <c r="B296" s="41" t="str">
        <f>IF(NOTE!$H298&gt;0,ROUNDDOWN(NOTE!$H298,0),"")</f>
        <v/>
      </c>
      <c r="C296" s="56" t="str">
        <f>IF(NOTE!G298="","",MID(TEXT(NOTE!G298,"mmss"),2,3))</f>
        <v/>
      </c>
    </row>
    <row r="297" spans="1:3" x14ac:dyDescent="0.15">
      <c r="A297" s="41" t="str">
        <f>IF(NOTE!$E299&gt;0,ROUNDDOWN(NOTE!$E299,0),"")</f>
        <v/>
      </c>
      <c r="B297" s="41" t="str">
        <f>IF(NOTE!$H299&gt;0,ROUNDDOWN(NOTE!$H299,0),"")</f>
        <v/>
      </c>
      <c r="C297" s="56" t="str">
        <f>IF(NOTE!G299="","",MID(TEXT(NOTE!G299,"mmss"),2,3))</f>
        <v/>
      </c>
    </row>
    <row r="298" spans="1:3" x14ac:dyDescent="0.15">
      <c r="A298" s="41" t="str">
        <f>IF(NOTE!$E300&gt;0,ROUNDDOWN(NOTE!$E300,0),"")</f>
        <v/>
      </c>
      <c r="B298" s="41" t="str">
        <f>IF(NOTE!$H300&gt;0,ROUNDDOWN(NOTE!$H300,0),"")</f>
        <v/>
      </c>
      <c r="C298" s="56" t="str">
        <f>IF(NOTE!G300="","",MID(TEXT(NOTE!G300,"mmss"),2,3))</f>
        <v/>
      </c>
    </row>
    <row r="299" spans="1:3" x14ac:dyDescent="0.15">
      <c r="A299" s="41" t="str">
        <f>IF(NOTE!$E301&gt;0,ROUNDDOWN(NOTE!$E301,0),"")</f>
        <v/>
      </c>
      <c r="B299" s="41" t="str">
        <f>IF(NOTE!$H301&gt;0,ROUNDDOWN(NOTE!$H301,0),"")</f>
        <v/>
      </c>
      <c r="C299" s="56" t="str">
        <f>IF(NOTE!G301="","",MID(TEXT(NOTE!G301,"mmss"),2,3))</f>
        <v/>
      </c>
    </row>
    <row r="300" spans="1:3" x14ac:dyDescent="0.15">
      <c r="A300" s="41" t="str">
        <f>IF(NOTE!$E302&gt;0,ROUNDDOWN(NOTE!$E302,0),"")</f>
        <v/>
      </c>
      <c r="B300" s="41" t="str">
        <f>IF(NOTE!$H302&gt;0,ROUNDDOWN(NOTE!$H302,0),"")</f>
        <v/>
      </c>
      <c r="C300" s="56" t="str">
        <f>IF(NOTE!G302="","",MID(TEXT(NOTE!G302,"mmss"),2,3))</f>
        <v/>
      </c>
    </row>
    <row r="301" spans="1:3" x14ac:dyDescent="0.15">
      <c r="A301" s="41" t="str">
        <f>IF(NOTE!$E303&gt;0,ROUNDDOWN(NOTE!$E303,0),"")</f>
        <v/>
      </c>
      <c r="B301" s="41" t="str">
        <f>IF(NOTE!$H303&gt;0,ROUNDDOWN(NOTE!$H303,0),"")</f>
        <v/>
      </c>
      <c r="C301" s="56" t="str">
        <f>IF(NOTE!G303="","",MID(TEXT(NOTE!G303,"mmss"),2,3))</f>
        <v/>
      </c>
    </row>
    <row r="302" spans="1:3" x14ac:dyDescent="0.15">
      <c r="A302" s="41" t="str">
        <f>IF(NOTE!$E304&gt;0,ROUNDDOWN(NOTE!$E304,0),"")</f>
        <v/>
      </c>
      <c r="B302" s="41" t="str">
        <f>IF(NOTE!$H304&gt;0,ROUNDDOWN(NOTE!$H304,0),"")</f>
        <v/>
      </c>
      <c r="C302" s="56" t="str">
        <f>IF(NOTE!G304="","",MID(TEXT(NOTE!G304,"mmss"),2,3))</f>
        <v/>
      </c>
    </row>
    <row r="303" spans="1:3" x14ac:dyDescent="0.15">
      <c r="A303" s="41" t="str">
        <f>IF(NOTE!$E305&gt;0,ROUNDDOWN(NOTE!$E305,0),"")</f>
        <v/>
      </c>
      <c r="B303" s="41" t="str">
        <f>IF(NOTE!$H305&gt;0,ROUNDDOWN(NOTE!$H305,0),"")</f>
        <v/>
      </c>
      <c r="C303" s="56" t="str">
        <f>IF(NOTE!G305="","",MID(TEXT(NOTE!G305,"mmss"),2,3))</f>
        <v/>
      </c>
    </row>
    <row r="304" spans="1:3" x14ac:dyDescent="0.15">
      <c r="A304" s="41" t="str">
        <f>IF(NOTE!$E306&gt;0,ROUNDDOWN(NOTE!$E306,0),"")</f>
        <v/>
      </c>
      <c r="B304" s="41" t="str">
        <f>IF(NOTE!$H306&gt;0,ROUNDDOWN(NOTE!$H306,0),"")</f>
        <v/>
      </c>
      <c r="C304" s="56" t="str">
        <f>IF(NOTE!G306="","",MID(TEXT(NOTE!G306,"mmss"),2,3))</f>
        <v/>
      </c>
    </row>
    <row r="305" spans="1:3" x14ac:dyDescent="0.15">
      <c r="A305" s="41" t="str">
        <f>IF(NOTE!$E307&gt;0,ROUNDDOWN(NOTE!$E307,0),"")</f>
        <v/>
      </c>
      <c r="B305" s="41" t="str">
        <f>IF(NOTE!$H307&gt;0,ROUNDDOWN(NOTE!$H307,0),"")</f>
        <v/>
      </c>
      <c r="C305" s="56" t="str">
        <f>IF(NOTE!G307="","",MID(TEXT(NOTE!G307,"mmss"),2,3))</f>
        <v/>
      </c>
    </row>
    <row r="306" spans="1:3" x14ac:dyDescent="0.15">
      <c r="A306" s="41" t="str">
        <f>IF(NOTE!$E308&gt;0,ROUNDDOWN(NOTE!$E308,0),"")</f>
        <v/>
      </c>
      <c r="B306" s="41" t="str">
        <f>IF(NOTE!$H308&gt;0,ROUNDDOWN(NOTE!$H308,0),"")</f>
        <v/>
      </c>
      <c r="C306" s="56" t="str">
        <f>IF(NOTE!G308="","",MID(TEXT(NOTE!G308,"mmss"),2,3))</f>
        <v/>
      </c>
    </row>
    <row r="307" spans="1:3" x14ac:dyDescent="0.15">
      <c r="A307" s="41" t="str">
        <f>IF(NOTE!$E309&gt;0,ROUNDDOWN(NOTE!$E309,0),"")</f>
        <v/>
      </c>
      <c r="B307" s="41" t="str">
        <f>IF(NOTE!$H309&gt;0,ROUNDDOWN(NOTE!$H309,0),"")</f>
        <v/>
      </c>
      <c r="C307" s="56" t="str">
        <f>IF(NOTE!G309="","",MID(TEXT(NOTE!G309,"mmss"),2,3))</f>
        <v/>
      </c>
    </row>
    <row r="308" spans="1:3" x14ac:dyDescent="0.15">
      <c r="A308" s="41" t="str">
        <f>IF(NOTE!$E310&gt;0,ROUNDDOWN(NOTE!$E310,0),"")</f>
        <v/>
      </c>
      <c r="B308" s="41" t="str">
        <f>IF(NOTE!$H310&gt;0,ROUNDDOWN(NOTE!$H310,0),"")</f>
        <v/>
      </c>
      <c r="C308" s="56" t="str">
        <f>IF(NOTE!G310="","",MID(TEXT(NOTE!G310,"mmss"),2,3))</f>
        <v/>
      </c>
    </row>
    <row r="309" spans="1:3" x14ac:dyDescent="0.15">
      <c r="A309" s="41" t="str">
        <f>IF(NOTE!$E311&gt;0,ROUNDDOWN(NOTE!$E311,0),"")</f>
        <v/>
      </c>
      <c r="B309" s="41" t="str">
        <f>IF(NOTE!$H311&gt;0,ROUNDDOWN(NOTE!$H311,0),"")</f>
        <v/>
      </c>
      <c r="C309" s="56" t="str">
        <f>IF(NOTE!G311="","",MID(TEXT(NOTE!G311,"mmss"),2,3))</f>
        <v/>
      </c>
    </row>
    <row r="310" spans="1:3" x14ac:dyDescent="0.15">
      <c r="A310" s="41" t="str">
        <f>IF(NOTE!$E312&gt;0,ROUNDDOWN(NOTE!$E312,0),"")</f>
        <v/>
      </c>
      <c r="B310" s="41" t="str">
        <f>IF(NOTE!$H312&gt;0,ROUNDDOWN(NOTE!$H312,0),"")</f>
        <v/>
      </c>
      <c r="C310" s="56" t="str">
        <f>IF(NOTE!G312="","",MID(TEXT(NOTE!G312,"mmss"),2,3))</f>
        <v/>
      </c>
    </row>
    <row r="311" spans="1:3" x14ac:dyDescent="0.15">
      <c r="A311" s="41" t="str">
        <f>IF(NOTE!$E313&gt;0,ROUNDDOWN(NOTE!$E313,0),"")</f>
        <v/>
      </c>
      <c r="B311" s="41" t="str">
        <f>IF(NOTE!$H313&gt;0,ROUNDDOWN(NOTE!$H313,0),"")</f>
        <v/>
      </c>
      <c r="C311" s="56" t="str">
        <f>IF(NOTE!G313="","",MID(TEXT(NOTE!G313,"mmss"),2,3))</f>
        <v/>
      </c>
    </row>
    <row r="312" spans="1:3" x14ac:dyDescent="0.15">
      <c r="A312" s="41" t="str">
        <f>IF(NOTE!$E314&gt;0,ROUNDDOWN(NOTE!$E314,0),"")</f>
        <v/>
      </c>
      <c r="B312" s="41" t="str">
        <f>IF(NOTE!$H314&gt;0,ROUNDDOWN(NOTE!$H314,0),"")</f>
        <v/>
      </c>
      <c r="C312" s="56" t="str">
        <f>IF(NOTE!G314="","",MID(TEXT(NOTE!G314,"mmss"),2,3))</f>
        <v/>
      </c>
    </row>
    <row r="313" spans="1:3" x14ac:dyDescent="0.15">
      <c r="A313" s="41" t="str">
        <f>IF(NOTE!$E315&gt;0,ROUNDDOWN(NOTE!$E315,0),"")</f>
        <v/>
      </c>
      <c r="B313" s="41" t="str">
        <f>IF(NOTE!$H315&gt;0,ROUNDDOWN(NOTE!$H315,0),"")</f>
        <v/>
      </c>
      <c r="C313" s="56" t="str">
        <f>IF(NOTE!G315="","",MID(TEXT(NOTE!G315,"mmss"),2,3))</f>
        <v/>
      </c>
    </row>
    <row r="314" spans="1:3" x14ac:dyDescent="0.15">
      <c r="A314" s="41" t="str">
        <f>IF(NOTE!$E316&gt;0,ROUNDDOWN(NOTE!$E316,0),"")</f>
        <v/>
      </c>
      <c r="B314" s="41" t="str">
        <f>IF(NOTE!$H316&gt;0,ROUNDDOWN(NOTE!$H316,0),"")</f>
        <v/>
      </c>
      <c r="C314" s="56" t="str">
        <f>IF(NOTE!G316="","",MID(TEXT(NOTE!G316,"mmss"),2,3))</f>
        <v/>
      </c>
    </row>
    <row r="315" spans="1:3" x14ac:dyDescent="0.15">
      <c r="A315" s="41" t="str">
        <f>IF(NOTE!$E317&gt;0,ROUNDDOWN(NOTE!$E317,0),"")</f>
        <v/>
      </c>
      <c r="B315" s="41" t="str">
        <f>IF(NOTE!$H317&gt;0,ROUNDDOWN(NOTE!$H317,0),"")</f>
        <v/>
      </c>
      <c r="C315" s="56" t="str">
        <f>IF(NOTE!G317="","",MID(TEXT(NOTE!G317,"mmss"),2,3))</f>
        <v/>
      </c>
    </row>
    <row r="316" spans="1:3" x14ac:dyDescent="0.15">
      <c r="A316" s="41" t="str">
        <f>IF(NOTE!$E318&gt;0,ROUNDDOWN(NOTE!$E318,0),"")</f>
        <v/>
      </c>
      <c r="B316" s="41" t="str">
        <f>IF(NOTE!$H318&gt;0,ROUNDDOWN(NOTE!$H318,0),"")</f>
        <v/>
      </c>
      <c r="C316" s="56" t="str">
        <f>IF(NOTE!G318="","",MID(TEXT(NOTE!G318,"mmss"),2,3))</f>
        <v/>
      </c>
    </row>
    <row r="317" spans="1:3" x14ac:dyDescent="0.15">
      <c r="A317" s="41" t="str">
        <f>IF(NOTE!$E319&gt;0,ROUNDDOWN(NOTE!$E319,0),"")</f>
        <v/>
      </c>
      <c r="B317" s="41" t="str">
        <f>IF(NOTE!$H319&gt;0,ROUNDDOWN(NOTE!$H319,0),"")</f>
        <v/>
      </c>
      <c r="C317" s="56" t="str">
        <f>IF(NOTE!G319="","",MID(TEXT(NOTE!G319,"mmss"),2,3))</f>
        <v/>
      </c>
    </row>
    <row r="318" spans="1:3" x14ac:dyDescent="0.15">
      <c r="A318" s="41" t="str">
        <f>IF(NOTE!$E320&gt;0,ROUNDDOWN(NOTE!$E320,0),"")</f>
        <v/>
      </c>
      <c r="B318" s="41" t="str">
        <f>IF(NOTE!$H320&gt;0,ROUNDDOWN(NOTE!$H320,0),"")</f>
        <v/>
      </c>
      <c r="C318" s="56" t="str">
        <f>IF(NOTE!G320="","",MID(TEXT(NOTE!G320,"mmss"),2,3))</f>
        <v/>
      </c>
    </row>
    <row r="319" spans="1:3" x14ac:dyDescent="0.15">
      <c r="A319" s="41" t="str">
        <f>IF(NOTE!$E321&gt;0,ROUNDDOWN(NOTE!$E321,0),"")</f>
        <v/>
      </c>
      <c r="B319" s="41" t="str">
        <f>IF(NOTE!$H321&gt;0,ROUNDDOWN(NOTE!$H321,0),"")</f>
        <v/>
      </c>
      <c r="C319" s="56" t="str">
        <f>IF(NOTE!G321="","",MID(TEXT(NOTE!G321,"mmss"),2,3))</f>
        <v/>
      </c>
    </row>
    <row r="320" spans="1:3" x14ac:dyDescent="0.15">
      <c r="A320" s="41" t="str">
        <f>IF(NOTE!$E322&gt;0,ROUNDDOWN(NOTE!$E322,0),"")</f>
        <v/>
      </c>
      <c r="B320" s="41" t="str">
        <f>IF(NOTE!$H322&gt;0,ROUNDDOWN(NOTE!$H322,0),"")</f>
        <v/>
      </c>
      <c r="C320" s="56" t="str">
        <f>IF(NOTE!G322="","",MID(TEXT(NOTE!G322,"mmss"),2,3))</f>
        <v/>
      </c>
    </row>
    <row r="321" spans="1:3" x14ac:dyDescent="0.15">
      <c r="A321" s="41" t="str">
        <f>IF(NOTE!$E323&gt;0,ROUNDDOWN(NOTE!$E323,0),"")</f>
        <v/>
      </c>
      <c r="B321" s="41" t="str">
        <f>IF(NOTE!$H323&gt;0,ROUNDDOWN(NOTE!$H323,0),"")</f>
        <v/>
      </c>
      <c r="C321" s="56" t="str">
        <f>IF(NOTE!G323="","",MID(TEXT(NOTE!G323,"mmss"),2,3))</f>
        <v/>
      </c>
    </row>
    <row r="322" spans="1:3" x14ac:dyDescent="0.15">
      <c r="A322" s="41" t="str">
        <f>IF(NOTE!$E324&gt;0,ROUNDDOWN(NOTE!$E324,0),"")</f>
        <v/>
      </c>
      <c r="B322" s="41" t="str">
        <f>IF(NOTE!$H324&gt;0,ROUNDDOWN(NOTE!$H324,0),"")</f>
        <v/>
      </c>
      <c r="C322" s="56" t="str">
        <f>IF(NOTE!G324="","",MID(TEXT(NOTE!G324,"mmss"),2,3))</f>
        <v/>
      </c>
    </row>
    <row r="323" spans="1:3" x14ac:dyDescent="0.15">
      <c r="A323" s="41" t="str">
        <f>IF(NOTE!$E325&gt;0,ROUNDDOWN(NOTE!$E325,0),"")</f>
        <v/>
      </c>
      <c r="B323" s="41" t="str">
        <f>IF(NOTE!$H325&gt;0,ROUNDDOWN(NOTE!$H325,0),"")</f>
        <v/>
      </c>
      <c r="C323" s="56" t="str">
        <f>IF(NOTE!G325="","",MID(TEXT(NOTE!G325,"mmss"),2,3))</f>
        <v/>
      </c>
    </row>
    <row r="324" spans="1:3" x14ac:dyDescent="0.15">
      <c r="A324" s="41" t="str">
        <f>IF(NOTE!$E326&gt;0,ROUNDDOWN(NOTE!$E326,0),"")</f>
        <v/>
      </c>
      <c r="B324" s="41" t="str">
        <f>IF(NOTE!$H326&gt;0,ROUNDDOWN(NOTE!$H326,0),"")</f>
        <v/>
      </c>
      <c r="C324" s="56" t="str">
        <f>IF(NOTE!G326="","",MID(TEXT(NOTE!G326,"mmss"),2,3))</f>
        <v/>
      </c>
    </row>
    <row r="325" spans="1:3" x14ac:dyDescent="0.15">
      <c r="A325" s="41" t="str">
        <f>IF(NOTE!$E327&gt;0,ROUNDDOWN(NOTE!$E327,0),"")</f>
        <v/>
      </c>
      <c r="B325" s="41" t="str">
        <f>IF(NOTE!$H327&gt;0,ROUNDDOWN(NOTE!$H327,0),"")</f>
        <v/>
      </c>
      <c r="C325" s="56" t="str">
        <f>IF(NOTE!G327="","",MID(TEXT(NOTE!G327,"mmss"),2,3))</f>
        <v/>
      </c>
    </row>
    <row r="326" spans="1:3" x14ac:dyDescent="0.15">
      <c r="A326" s="41" t="str">
        <f>IF(NOTE!$E328&gt;0,ROUNDDOWN(NOTE!$E328,0),"")</f>
        <v/>
      </c>
      <c r="B326" s="41" t="str">
        <f>IF(NOTE!$H328&gt;0,ROUNDDOWN(NOTE!$H328,0),"")</f>
        <v/>
      </c>
      <c r="C326" s="56" t="str">
        <f>IF(NOTE!G328="","",MID(TEXT(NOTE!G328,"mmss"),2,3))</f>
        <v/>
      </c>
    </row>
    <row r="327" spans="1:3" x14ac:dyDescent="0.15">
      <c r="A327" s="41" t="str">
        <f>IF(NOTE!$E329&gt;0,ROUNDDOWN(NOTE!$E329,0),"")</f>
        <v/>
      </c>
      <c r="B327" s="41" t="str">
        <f>IF(NOTE!$H329&gt;0,ROUNDDOWN(NOTE!$H329,0),"")</f>
        <v/>
      </c>
      <c r="C327" s="56" t="str">
        <f>IF(NOTE!G329="","",MID(TEXT(NOTE!G329,"mmss"),2,3))</f>
        <v/>
      </c>
    </row>
    <row r="328" spans="1:3" x14ac:dyDescent="0.15">
      <c r="A328" s="41" t="str">
        <f>IF(NOTE!$E330&gt;0,ROUNDDOWN(NOTE!$E330,0),"")</f>
        <v/>
      </c>
      <c r="B328" s="41" t="str">
        <f>IF(NOTE!$H330&gt;0,ROUNDDOWN(NOTE!$H330,0),"")</f>
        <v/>
      </c>
      <c r="C328" s="56" t="str">
        <f>IF(NOTE!G330="","",MID(TEXT(NOTE!G330,"mmss"),2,3))</f>
        <v/>
      </c>
    </row>
    <row r="329" spans="1:3" x14ac:dyDescent="0.15">
      <c r="A329" s="41" t="str">
        <f>IF(NOTE!$E331&gt;0,ROUNDDOWN(NOTE!$E331,0),"")</f>
        <v/>
      </c>
      <c r="B329" s="41" t="str">
        <f>IF(NOTE!$H331&gt;0,ROUNDDOWN(NOTE!$H331,0),"")</f>
        <v/>
      </c>
      <c r="C329" s="56" t="str">
        <f>IF(NOTE!G331="","",MID(TEXT(NOTE!G331,"mmss"),2,3))</f>
        <v/>
      </c>
    </row>
    <row r="330" spans="1:3" x14ac:dyDescent="0.15">
      <c r="A330" s="41" t="str">
        <f>IF(NOTE!$E332&gt;0,ROUNDDOWN(NOTE!$E332,0),"")</f>
        <v/>
      </c>
      <c r="B330" s="41" t="str">
        <f>IF(NOTE!$H332&gt;0,ROUNDDOWN(NOTE!$H332,0),"")</f>
        <v/>
      </c>
      <c r="C330" s="56" t="str">
        <f>IF(NOTE!G332="","",MID(TEXT(NOTE!G332,"mmss"),2,3))</f>
        <v/>
      </c>
    </row>
    <row r="331" spans="1:3" x14ac:dyDescent="0.15">
      <c r="A331" s="41" t="str">
        <f>IF(NOTE!$E333&gt;0,ROUNDDOWN(NOTE!$E333,0),"")</f>
        <v/>
      </c>
      <c r="B331" s="41" t="str">
        <f>IF(NOTE!$H333&gt;0,ROUNDDOWN(NOTE!$H333,0),"")</f>
        <v/>
      </c>
      <c r="C331" s="56" t="str">
        <f>IF(NOTE!G333="","",MID(TEXT(NOTE!G333,"mmss"),2,3))</f>
        <v/>
      </c>
    </row>
    <row r="332" spans="1:3" x14ac:dyDescent="0.15">
      <c r="A332" s="41" t="str">
        <f>IF(NOTE!$E334&gt;0,ROUNDDOWN(NOTE!$E334,0),"")</f>
        <v/>
      </c>
      <c r="B332" s="41" t="str">
        <f>IF(NOTE!$H334&gt;0,ROUNDDOWN(NOTE!$H334,0),"")</f>
        <v/>
      </c>
      <c r="C332" s="56" t="str">
        <f>IF(NOTE!G334="","",MID(TEXT(NOTE!G334,"mmss"),2,3))</f>
        <v/>
      </c>
    </row>
    <row r="333" spans="1:3" x14ac:dyDescent="0.15">
      <c r="A333" s="41" t="str">
        <f>IF(NOTE!$E335&gt;0,ROUNDDOWN(NOTE!$E335,0),"")</f>
        <v/>
      </c>
      <c r="B333" s="41" t="str">
        <f>IF(NOTE!$H335&gt;0,ROUNDDOWN(NOTE!$H335,0),"")</f>
        <v/>
      </c>
      <c r="C333" s="56" t="str">
        <f>IF(NOTE!G335="","",MID(TEXT(NOTE!G335,"mmss"),2,3))</f>
        <v/>
      </c>
    </row>
    <row r="334" spans="1:3" x14ac:dyDescent="0.15">
      <c r="A334" s="41" t="str">
        <f>IF(NOTE!$E336&gt;0,ROUNDDOWN(NOTE!$E336,0),"")</f>
        <v/>
      </c>
      <c r="B334" s="41" t="str">
        <f>IF(NOTE!$H336&gt;0,ROUNDDOWN(NOTE!$H336,0),"")</f>
        <v/>
      </c>
      <c r="C334" s="56" t="str">
        <f>IF(NOTE!G336="","",MID(TEXT(NOTE!G336,"mmss"),2,3))</f>
        <v/>
      </c>
    </row>
    <row r="335" spans="1:3" x14ac:dyDescent="0.15">
      <c r="A335" s="41" t="str">
        <f>IF(NOTE!$E337&gt;0,ROUNDDOWN(NOTE!$E337,0),"")</f>
        <v/>
      </c>
      <c r="B335" s="41" t="str">
        <f>IF(NOTE!$H337&gt;0,ROUNDDOWN(NOTE!$H337,0),"")</f>
        <v/>
      </c>
      <c r="C335" s="56" t="str">
        <f>IF(NOTE!G337="","",MID(TEXT(NOTE!G337,"mmss"),2,3))</f>
        <v/>
      </c>
    </row>
    <row r="336" spans="1:3" x14ac:dyDescent="0.15">
      <c r="A336" s="41" t="str">
        <f>IF(NOTE!$E338&gt;0,ROUNDDOWN(NOTE!$E338,0),"")</f>
        <v/>
      </c>
      <c r="B336" s="41" t="str">
        <f>IF(NOTE!$H338&gt;0,ROUNDDOWN(NOTE!$H338,0),"")</f>
        <v/>
      </c>
      <c r="C336" s="56" t="str">
        <f>IF(NOTE!G338="","",MID(TEXT(NOTE!G338,"mmss"),2,3))</f>
        <v/>
      </c>
    </row>
    <row r="337" spans="1:3" x14ac:dyDescent="0.15">
      <c r="A337" s="41" t="str">
        <f>IF(NOTE!$E339&gt;0,ROUNDDOWN(NOTE!$E339,0),"")</f>
        <v/>
      </c>
      <c r="B337" s="41" t="str">
        <f>IF(NOTE!$H339&gt;0,ROUNDDOWN(NOTE!$H339,0),"")</f>
        <v/>
      </c>
      <c r="C337" s="56" t="str">
        <f>IF(NOTE!G339="","",MID(TEXT(NOTE!G339,"mmss"),2,3))</f>
        <v/>
      </c>
    </row>
    <row r="338" spans="1:3" x14ac:dyDescent="0.15">
      <c r="A338" s="41" t="str">
        <f>IF(NOTE!$E340&gt;0,ROUNDDOWN(NOTE!$E340,0),"")</f>
        <v/>
      </c>
      <c r="B338" s="41" t="str">
        <f>IF(NOTE!$H340&gt;0,ROUNDDOWN(NOTE!$H340,0),"")</f>
        <v/>
      </c>
      <c r="C338" s="56" t="str">
        <f>IF(NOTE!G340="","",MID(TEXT(NOTE!G340,"mmss"),2,3))</f>
        <v/>
      </c>
    </row>
    <row r="339" spans="1:3" x14ac:dyDescent="0.15">
      <c r="A339" s="41" t="str">
        <f>IF(NOTE!$E341&gt;0,ROUNDDOWN(NOTE!$E341,0),"")</f>
        <v/>
      </c>
      <c r="B339" s="41" t="str">
        <f>IF(NOTE!$H341&gt;0,ROUNDDOWN(NOTE!$H341,0),"")</f>
        <v/>
      </c>
      <c r="C339" s="56" t="str">
        <f>IF(NOTE!G341="","",MID(TEXT(NOTE!G341,"mmss"),2,3))</f>
        <v/>
      </c>
    </row>
    <row r="340" spans="1:3" x14ac:dyDescent="0.15">
      <c r="A340" s="41" t="str">
        <f>IF(NOTE!$E342&gt;0,ROUNDDOWN(NOTE!$E342,0),"")</f>
        <v/>
      </c>
      <c r="B340" s="41" t="str">
        <f>IF(NOTE!$H342&gt;0,ROUNDDOWN(NOTE!$H342,0),"")</f>
        <v/>
      </c>
      <c r="C340" s="56" t="str">
        <f>IF(NOTE!G342="","",MID(TEXT(NOTE!G342,"mmss"),2,3))</f>
        <v/>
      </c>
    </row>
    <row r="341" spans="1:3" x14ac:dyDescent="0.15">
      <c r="A341" s="41" t="str">
        <f>IF(NOTE!$E343&gt;0,ROUNDDOWN(NOTE!$E343,0),"")</f>
        <v/>
      </c>
      <c r="B341" s="41" t="str">
        <f>IF(NOTE!$H343&gt;0,ROUNDDOWN(NOTE!$H343,0),"")</f>
        <v/>
      </c>
      <c r="C341" s="56" t="str">
        <f>IF(NOTE!G343="","",MID(TEXT(NOTE!G343,"mmss"),2,3))</f>
        <v/>
      </c>
    </row>
    <row r="342" spans="1:3" x14ac:dyDescent="0.15">
      <c r="A342" s="41" t="str">
        <f>IF(NOTE!$E344&gt;0,ROUNDDOWN(NOTE!$E344,0),"")</f>
        <v/>
      </c>
      <c r="B342" s="41" t="str">
        <f>IF(NOTE!$H344&gt;0,ROUNDDOWN(NOTE!$H344,0),"")</f>
        <v/>
      </c>
      <c r="C342" s="56" t="str">
        <f>IF(NOTE!G344="","",MID(TEXT(NOTE!G344,"mmss"),2,3))</f>
        <v/>
      </c>
    </row>
    <row r="343" spans="1:3" x14ac:dyDescent="0.15">
      <c r="A343" s="41" t="str">
        <f>IF(NOTE!$E345&gt;0,ROUNDDOWN(NOTE!$E345,0),"")</f>
        <v/>
      </c>
      <c r="B343" s="41" t="str">
        <f>IF(NOTE!$H345&gt;0,ROUNDDOWN(NOTE!$H345,0),"")</f>
        <v/>
      </c>
      <c r="C343" s="56" t="str">
        <f>IF(NOTE!G345="","",MID(TEXT(NOTE!G345,"mmss"),2,3))</f>
        <v/>
      </c>
    </row>
    <row r="344" spans="1:3" x14ac:dyDescent="0.15">
      <c r="A344" s="41" t="str">
        <f>IF(NOTE!$E346&gt;0,ROUNDDOWN(NOTE!$E346,0),"")</f>
        <v/>
      </c>
      <c r="B344" s="41" t="str">
        <f>IF(NOTE!$H346&gt;0,ROUNDDOWN(NOTE!$H346,0),"")</f>
        <v/>
      </c>
      <c r="C344" s="56" t="str">
        <f>IF(NOTE!G346="","",MID(TEXT(NOTE!G346,"mmss"),2,3))</f>
        <v/>
      </c>
    </row>
    <row r="345" spans="1:3" x14ac:dyDescent="0.15">
      <c r="A345" s="41" t="str">
        <f>IF(NOTE!$E347&gt;0,ROUNDDOWN(NOTE!$E347,0),"")</f>
        <v/>
      </c>
      <c r="B345" s="41" t="str">
        <f>IF(NOTE!$H347&gt;0,ROUNDDOWN(NOTE!$H347,0),"")</f>
        <v/>
      </c>
      <c r="C345" s="56" t="str">
        <f>IF(NOTE!G347="","",MID(TEXT(NOTE!G347,"mmss"),2,3))</f>
        <v/>
      </c>
    </row>
    <row r="346" spans="1:3" x14ac:dyDescent="0.15">
      <c r="A346" s="41" t="str">
        <f>IF(NOTE!$E348&gt;0,ROUNDDOWN(NOTE!$E348,0),"")</f>
        <v/>
      </c>
      <c r="B346" s="41" t="str">
        <f>IF(NOTE!$H348&gt;0,ROUNDDOWN(NOTE!$H348,0),"")</f>
        <v/>
      </c>
      <c r="C346" s="56" t="str">
        <f>IF(NOTE!G348="","",MID(TEXT(NOTE!G348,"mmss"),2,3))</f>
        <v/>
      </c>
    </row>
    <row r="347" spans="1:3" x14ac:dyDescent="0.15">
      <c r="A347" s="41" t="str">
        <f>IF(NOTE!$E349&gt;0,ROUNDDOWN(NOTE!$E349,0),"")</f>
        <v/>
      </c>
      <c r="B347" s="41" t="str">
        <f>IF(NOTE!$H349&gt;0,ROUNDDOWN(NOTE!$H349,0),"")</f>
        <v/>
      </c>
      <c r="C347" s="56" t="str">
        <f>IF(NOTE!G349="","",MID(TEXT(NOTE!G349,"mmss"),2,3))</f>
        <v/>
      </c>
    </row>
    <row r="348" spans="1:3" x14ac:dyDescent="0.15">
      <c r="A348" s="41" t="str">
        <f>IF(NOTE!$E350&gt;0,ROUNDDOWN(NOTE!$E350,0),"")</f>
        <v/>
      </c>
      <c r="B348" s="41" t="str">
        <f>IF(NOTE!$H350&gt;0,ROUNDDOWN(NOTE!$H350,0),"")</f>
        <v/>
      </c>
      <c r="C348" s="56" t="str">
        <f>IF(NOTE!G350="","",MID(TEXT(NOTE!G350,"mmss"),2,3))</f>
        <v/>
      </c>
    </row>
    <row r="349" spans="1:3" x14ac:dyDescent="0.15">
      <c r="A349" s="41" t="str">
        <f>IF(NOTE!$E351&gt;0,ROUNDDOWN(NOTE!$E351,0),"")</f>
        <v/>
      </c>
      <c r="B349" s="41" t="str">
        <f>IF(NOTE!$H351&gt;0,ROUNDDOWN(NOTE!$H351,0),"")</f>
        <v/>
      </c>
      <c r="C349" s="56" t="str">
        <f>IF(NOTE!G351="","",MID(TEXT(NOTE!G351,"mmss"),2,3))</f>
        <v/>
      </c>
    </row>
    <row r="350" spans="1:3" x14ac:dyDescent="0.15">
      <c r="A350" s="41" t="str">
        <f>IF(NOTE!$E352&gt;0,ROUNDDOWN(NOTE!$E352,0),"")</f>
        <v/>
      </c>
      <c r="B350" s="41" t="str">
        <f>IF(NOTE!$H352&gt;0,ROUNDDOWN(NOTE!$H352,0),"")</f>
        <v/>
      </c>
      <c r="C350" s="56" t="str">
        <f>IF(NOTE!G352="","",MID(TEXT(NOTE!G352,"mmss"),2,3))</f>
        <v/>
      </c>
    </row>
    <row r="351" spans="1:3" x14ac:dyDescent="0.15">
      <c r="A351" s="41" t="str">
        <f>IF(NOTE!$E353&gt;0,ROUNDDOWN(NOTE!$E353,0),"")</f>
        <v/>
      </c>
      <c r="B351" s="41" t="str">
        <f>IF(NOTE!$H353&gt;0,ROUNDDOWN(NOTE!$H353,0),"")</f>
        <v/>
      </c>
      <c r="C351" s="56" t="str">
        <f>IF(NOTE!G353="","",MID(TEXT(NOTE!G353,"mmss"),2,3))</f>
        <v/>
      </c>
    </row>
    <row r="352" spans="1:3" x14ac:dyDescent="0.15">
      <c r="A352" s="41" t="str">
        <f>IF(NOTE!$E354&gt;0,ROUNDDOWN(NOTE!$E354,0),"")</f>
        <v/>
      </c>
      <c r="B352" s="41" t="str">
        <f>IF(NOTE!$H354&gt;0,ROUNDDOWN(NOTE!$H354,0),"")</f>
        <v/>
      </c>
      <c r="C352" s="56" t="str">
        <f>IF(NOTE!G354="","",MID(TEXT(NOTE!G354,"mmss"),2,3))</f>
        <v/>
      </c>
    </row>
    <row r="353" spans="1:3" x14ac:dyDescent="0.15">
      <c r="A353" s="41" t="str">
        <f>IF(NOTE!$E355&gt;0,ROUNDDOWN(NOTE!$E355,0),"")</f>
        <v/>
      </c>
      <c r="B353" s="41" t="str">
        <f>IF(NOTE!$H355&gt;0,ROUNDDOWN(NOTE!$H355,0),"")</f>
        <v/>
      </c>
      <c r="C353" s="56" t="str">
        <f>IF(NOTE!G355="","",MID(TEXT(NOTE!G355,"mmss"),2,3))</f>
        <v/>
      </c>
    </row>
    <row r="354" spans="1:3" x14ac:dyDescent="0.15">
      <c r="A354" s="41" t="str">
        <f>IF(NOTE!$E356&gt;0,ROUNDDOWN(NOTE!$E356,0),"")</f>
        <v/>
      </c>
      <c r="B354" s="41" t="str">
        <f>IF(NOTE!$H356&gt;0,ROUNDDOWN(NOTE!$H356,0),"")</f>
        <v/>
      </c>
      <c r="C354" s="56" t="str">
        <f>IF(NOTE!G356="","",MID(TEXT(NOTE!G356,"mmss"),2,3))</f>
        <v/>
      </c>
    </row>
    <row r="355" spans="1:3" x14ac:dyDescent="0.15">
      <c r="A355" s="41" t="str">
        <f>IF(NOTE!$E357&gt;0,ROUNDDOWN(NOTE!$E357,0),"")</f>
        <v/>
      </c>
      <c r="B355" s="41" t="str">
        <f>IF(NOTE!$H357&gt;0,ROUNDDOWN(NOTE!$H357,0),"")</f>
        <v/>
      </c>
      <c r="C355" s="56" t="str">
        <f>IF(NOTE!G357="","",MID(TEXT(NOTE!G357,"mmss"),2,3))</f>
        <v/>
      </c>
    </row>
    <row r="356" spans="1:3" x14ac:dyDescent="0.15">
      <c r="A356" s="41" t="str">
        <f>IF(NOTE!$E358&gt;0,ROUNDDOWN(NOTE!$E358,0),"")</f>
        <v/>
      </c>
      <c r="B356" s="41" t="str">
        <f>IF(NOTE!$H358&gt;0,ROUNDDOWN(NOTE!$H358,0),"")</f>
        <v/>
      </c>
      <c r="C356" s="56" t="str">
        <f>IF(NOTE!G358="","",MID(TEXT(NOTE!G358,"mmss"),2,3))</f>
        <v/>
      </c>
    </row>
    <row r="357" spans="1:3" x14ac:dyDescent="0.15">
      <c r="A357" s="41" t="str">
        <f>IF(NOTE!$E359&gt;0,ROUNDDOWN(NOTE!$E359,0),"")</f>
        <v/>
      </c>
      <c r="B357" s="41" t="str">
        <f>IF(NOTE!$H359&gt;0,ROUNDDOWN(NOTE!$H359,0),"")</f>
        <v/>
      </c>
      <c r="C357" s="56" t="str">
        <f>IF(NOTE!G359="","",MID(TEXT(NOTE!G359,"mmss"),2,3))</f>
        <v/>
      </c>
    </row>
    <row r="358" spans="1:3" x14ac:dyDescent="0.15">
      <c r="A358" s="41" t="str">
        <f>IF(NOTE!$E360&gt;0,ROUNDDOWN(NOTE!$E360,0),"")</f>
        <v/>
      </c>
      <c r="B358" s="41" t="str">
        <f>IF(NOTE!$H360&gt;0,ROUNDDOWN(NOTE!$H360,0),"")</f>
        <v/>
      </c>
      <c r="C358" s="56" t="str">
        <f>IF(NOTE!G360="","",MID(TEXT(NOTE!G360,"mmss"),2,3))</f>
        <v/>
      </c>
    </row>
    <row r="359" spans="1:3" x14ac:dyDescent="0.15">
      <c r="A359" s="41" t="str">
        <f>IF(NOTE!$E361&gt;0,ROUNDDOWN(NOTE!$E361,0),"")</f>
        <v/>
      </c>
      <c r="B359" s="41" t="str">
        <f>IF(NOTE!$H361&gt;0,ROUNDDOWN(NOTE!$H361,0),"")</f>
        <v/>
      </c>
      <c r="C359" s="56" t="str">
        <f>IF(NOTE!G361="","",MID(TEXT(NOTE!G361,"mmss"),2,3))</f>
        <v/>
      </c>
    </row>
    <row r="360" spans="1:3" x14ac:dyDescent="0.15">
      <c r="A360" s="41" t="str">
        <f>IF(NOTE!$E362&gt;0,ROUNDDOWN(NOTE!$E362,0),"")</f>
        <v/>
      </c>
      <c r="B360" s="41" t="str">
        <f>IF(NOTE!$H362&gt;0,ROUNDDOWN(NOTE!$H362,0),"")</f>
        <v/>
      </c>
      <c r="C360" s="56" t="str">
        <f>IF(NOTE!G362="","",MID(TEXT(NOTE!G362,"mmss"),2,3))</f>
        <v/>
      </c>
    </row>
    <row r="361" spans="1:3" x14ac:dyDescent="0.15">
      <c r="A361" s="41" t="str">
        <f>IF(NOTE!$E363&gt;0,ROUNDDOWN(NOTE!$E363,0),"")</f>
        <v/>
      </c>
      <c r="B361" s="41" t="str">
        <f>IF(NOTE!$H363&gt;0,ROUNDDOWN(NOTE!$H363,0),"")</f>
        <v/>
      </c>
      <c r="C361" s="56" t="str">
        <f>IF(NOTE!G363="","",MID(TEXT(NOTE!G363,"mmss"),2,3))</f>
        <v/>
      </c>
    </row>
    <row r="362" spans="1:3" x14ac:dyDescent="0.15">
      <c r="A362" s="41" t="str">
        <f>IF(NOTE!$E364&gt;0,ROUNDDOWN(NOTE!$E364,0),"")</f>
        <v/>
      </c>
      <c r="B362" s="41" t="str">
        <f>IF(NOTE!$H364&gt;0,ROUNDDOWN(NOTE!$H364,0),"")</f>
        <v/>
      </c>
      <c r="C362" s="56" t="str">
        <f>IF(NOTE!G364="","",MID(TEXT(NOTE!G364,"mmss"),2,3))</f>
        <v/>
      </c>
    </row>
    <row r="363" spans="1:3" x14ac:dyDescent="0.15">
      <c r="A363" s="41" t="str">
        <f>IF(NOTE!$E365&gt;0,ROUNDDOWN(NOTE!$E365,0),"")</f>
        <v/>
      </c>
      <c r="B363" s="41" t="str">
        <f>IF(NOTE!$H365&gt;0,ROUNDDOWN(NOTE!$H365,0),"")</f>
        <v/>
      </c>
      <c r="C363" s="56" t="str">
        <f>IF(NOTE!G365="","",MID(TEXT(NOTE!G365,"mmss"),2,3))</f>
        <v/>
      </c>
    </row>
    <row r="364" spans="1:3" x14ac:dyDescent="0.15">
      <c r="A364" s="41" t="str">
        <f>IF(NOTE!$E366&gt;0,ROUNDDOWN(NOTE!$E366,0),"")</f>
        <v/>
      </c>
      <c r="B364" s="41" t="str">
        <f>IF(NOTE!$H366&gt;0,ROUNDDOWN(NOTE!$H366,0),"")</f>
        <v/>
      </c>
      <c r="C364" s="56" t="str">
        <f>IF(NOTE!G366="","",MID(TEXT(NOTE!G366,"mmss"),2,3))</f>
        <v/>
      </c>
    </row>
    <row r="365" spans="1:3" x14ac:dyDescent="0.15">
      <c r="A365" s="41" t="str">
        <f>IF(NOTE!$E367&gt;0,ROUNDDOWN(NOTE!$E367,0),"")</f>
        <v/>
      </c>
      <c r="B365" s="41" t="str">
        <f>IF(NOTE!$H367&gt;0,ROUNDDOWN(NOTE!$H367,0),"")</f>
        <v/>
      </c>
      <c r="C365" s="56" t="str">
        <f>IF(NOTE!G367="","",MID(TEXT(NOTE!G367,"mmss"),2,3))</f>
        <v/>
      </c>
    </row>
    <row r="366" spans="1:3" x14ac:dyDescent="0.15">
      <c r="A366" s="41" t="str">
        <f>IF(NOTE!$E368&gt;0,ROUNDDOWN(NOTE!$E368,0),"")</f>
        <v/>
      </c>
      <c r="B366" s="41" t="str">
        <f>IF(NOTE!$H368&gt;0,ROUNDDOWN(NOTE!$H368,0),"")</f>
        <v/>
      </c>
      <c r="C366" s="56" t="str">
        <f>IF(NOTE!G368="","",MID(TEXT(NOTE!G368,"mmss"),2,3))</f>
        <v/>
      </c>
    </row>
    <row r="367" spans="1:3" x14ac:dyDescent="0.15">
      <c r="A367" s="41" t="str">
        <f>IF(NOTE!$E369&gt;0,ROUNDDOWN(NOTE!$E369,0),"")</f>
        <v/>
      </c>
      <c r="B367" s="41" t="str">
        <f>IF(NOTE!$H369&gt;0,ROUNDDOWN(NOTE!$H369,0),"")</f>
        <v/>
      </c>
      <c r="C367" s="56" t="str">
        <f>IF(NOTE!G369="","",MID(TEXT(NOTE!G369,"mmss"),2,3))</f>
        <v/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NOTE</vt:lpstr>
      <vt:lpstr>VIEW</vt:lpstr>
      <vt:lpstr>ENV</vt:lpstr>
      <vt:lpstr>NOTE!Print_Area</vt:lpstr>
      <vt:lpstr>NOTE!Print_Titles</vt:lpstr>
      <vt:lpstr>ペース010203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Tenohira</dc:creator>
  <cp:lastModifiedBy>川邊健康</cp:lastModifiedBy>
  <cp:lastPrinted>2018-01-04T12:19:38Z</cp:lastPrinted>
  <dcterms:created xsi:type="dcterms:W3CDTF">2015-07-18T05:11:43Z</dcterms:created>
  <dcterms:modified xsi:type="dcterms:W3CDTF">2020-01-07T13:51:28Z</dcterms:modified>
</cp:coreProperties>
</file>